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Joan\Victoria Branch\Aerial OV 18\Report\Data\"/>
    </mc:Choice>
  </mc:AlternateContent>
  <bookViews>
    <workbookView xWindow="-15" yWindow="-15" windowWidth="10890" windowHeight="9390" tabRatio="499" activeTab="1"/>
  </bookViews>
  <sheets>
    <sheet name="Annual Report" sheetId="1" r:id="rId1"/>
    <sheet name="Master" sheetId="5088" r:id="rId2"/>
    <sheet name="All reg" sheetId="46188" r:id="rId3"/>
    <sheet name="Major BB by TSA" sheetId="5084" r:id="rId4"/>
  </sheets>
  <definedNames>
    <definedName name="Crazy" hidden="1">{"'All'!$A$1:$H$54"}</definedName>
    <definedName name="Data_Sort" localSheetId="3" hidden="1">{"'All'!$A$1:$H$54"}</definedName>
    <definedName name="Data_Sort" hidden="1">{"'All'!$A$1:$H$54"}</definedName>
    <definedName name="fhdata_Query">#REF!</definedName>
    <definedName name="HTML_CodePage" hidden="1">1252</definedName>
    <definedName name="HTML_Control" localSheetId="3" hidden="1">{"'All'!$A$1:$H$54"}</definedName>
    <definedName name="HTML_Control" hidden="1">{"'All'!$A$1:$H$54"}</definedName>
    <definedName name="HTML_Description" hidden="1">""</definedName>
    <definedName name="HTML_Email" hidden="1">""</definedName>
    <definedName name="HTML_Header" hidden="1">"All"</definedName>
    <definedName name="HTML_LastUpdate" hidden="1">"2001/02/08"</definedName>
    <definedName name="HTML_LineAfter" hidden="1">FALSE</definedName>
    <definedName name="HTML_LineBefore" hidden="1">FALSE</definedName>
    <definedName name="HTML_Name" hidden="1">"TIM EBATA"</definedName>
    <definedName name="HTML_OBDlg2" hidden="1">TRUE</definedName>
    <definedName name="HTML_OBDlg4" hidden="1">TRUE</definedName>
    <definedName name="HTML_OS" hidden="1">0</definedName>
    <definedName name="HTML_PathFile" hidden="1">"H:\WWWroot\HFP\ForestHealth\overview\overview2000raw.htm"</definedName>
    <definedName name="HTML_Title" hidden="1">"2000_overview"</definedName>
    <definedName name="PARKS_Query">#REF!</definedName>
    <definedName name="_xlnm.Print_Area" localSheetId="0">'Annual Report'!$A$1:$K$113</definedName>
    <definedName name="_xlnm.Print_Area" localSheetId="1">Master!$A$1:$JV$113</definedName>
    <definedName name="_xlnm.Print_Titles" localSheetId="1">Master!$A:$A</definedName>
    <definedName name="sssss" hidden="1">{"'All'!$A$1:$H$54"}</definedName>
    <definedName name="sum_data">#REF!</definedName>
  </definedNames>
  <calcPr calcId="152511"/>
</workbook>
</file>

<file path=xl/calcChain.xml><?xml version="1.0" encoding="utf-8"?>
<calcChain xmlns="http://schemas.openxmlformats.org/spreadsheetml/2006/main">
  <c r="GT8" i="5088" l="1"/>
  <c r="HN104" i="5088" l="1"/>
  <c r="HO104" i="5088"/>
  <c r="HP104" i="5088"/>
  <c r="HQ104" i="5088"/>
  <c r="HN105" i="5088"/>
  <c r="HO105" i="5088"/>
  <c r="HP105" i="5088"/>
  <c r="HQ105" i="5088"/>
  <c r="HN106" i="5088"/>
  <c r="HO106" i="5088"/>
  <c r="HP106" i="5088"/>
  <c r="HQ106" i="5088"/>
  <c r="HN107" i="5088"/>
  <c r="HO107" i="5088"/>
  <c r="HP107" i="5088"/>
  <c r="HQ107" i="5088"/>
  <c r="HN108" i="5088"/>
  <c r="HO108" i="5088"/>
  <c r="HP108" i="5088"/>
  <c r="HQ108" i="5088"/>
  <c r="HN109" i="5088"/>
  <c r="HO109" i="5088"/>
  <c r="HP109" i="5088"/>
  <c r="HQ109" i="5088"/>
  <c r="HM105" i="5088"/>
  <c r="HM106" i="5088"/>
  <c r="HM107" i="5088"/>
  <c r="HM108" i="5088"/>
  <c r="HM109" i="5088"/>
  <c r="HM104" i="5088"/>
  <c r="HN101" i="5088"/>
  <c r="HO101" i="5088"/>
  <c r="HP101" i="5088"/>
  <c r="HQ101" i="5088"/>
  <c r="HM101" i="5088"/>
  <c r="HN76" i="5088"/>
  <c r="HO76" i="5088"/>
  <c r="HP76" i="5088"/>
  <c r="HQ76" i="5088"/>
  <c r="HN77" i="5088"/>
  <c r="HO77" i="5088"/>
  <c r="HP77" i="5088"/>
  <c r="HQ77" i="5088"/>
  <c r="HN78" i="5088"/>
  <c r="HO78" i="5088"/>
  <c r="HP78" i="5088"/>
  <c r="HQ78" i="5088"/>
  <c r="HN79" i="5088"/>
  <c r="HO79" i="5088"/>
  <c r="HP79" i="5088"/>
  <c r="HQ79" i="5088"/>
  <c r="HN80" i="5088"/>
  <c r="HO80" i="5088"/>
  <c r="HP80" i="5088"/>
  <c r="HQ80" i="5088"/>
  <c r="HN81" i="5088"/>
  <c r="HO81" i="5088"/>
  <c r="HP81" i="5088"/>
  <c r="HQ81" i="5088"/>
  <c r="HN82" i="5088"/>
  <c r="HO82" i="5088"/>
  <c r="HP82" i="5088"/>
  <c r="HQ82" i="5088"/>
  <c r="HN83" i="5088"/>
  <c r="HO83" i="5088"/>
  <c r="HP83" i="5088"/>
  <c r="HQ83" i="5088"/>
  <c r="HN84" i="5088"/>
  <c r="HO84" i="5088"/>
  <c r="HP84" i="5088"/>
  <c r="HQ84" i="5088"/>
  <c r="HN85" i="5088"/>
  <c r="HO85" i="5088"/>
  <c r="HP85" i="5088"/>
  <c r="HQ85" i="5088"/>
  <c r="HN86" i="5088"/>
  <c r="HO86" i="5088"/>
  <c r="HP86" i="5088"/>
  <c r="HQ86" i="5088"/>
  <c r="HN87" i="5088"/>
  <c r="HO87" i="5088"/>
  <c r="HP87" i="5088"/>
  <c r="HQ87" i="5088"/>
  <c r="HN88" i="5088"/>
  <c r="HO88" i="5088"/>
  <c r="HP88" i="5088"/>
  <c r="HQ88" i="5088"/>
  <c r="HN89" i="5088"/>
  <c r="HO89" i="5088"/>
  <c r="HP89" i="5088"/>
  <c r="HQ89" i="5088"/>
  <c r="HN90" i="5088"/>
  <c r="HO90" i="5088"/>
  <c r="HP90" i="5088"/>
  <c r="HQ90" i="5088"/>
  <c r="HN91" i="5088"/>
  <c r="HO91" i="5088"/>
  <c r="HP91" i="5088"/>
  <c r="HQ91" i="5088"/>
  <c r="HN92" i="5088"/>
  <c r="HO92" i="5088"/>
  <c r="HP92" i="5088"/>
  <c r="HQ92" i="5088"/>
  <c r="HN93" i="5088"/>
  <c r="HO93" i="5088"/>
  <c r="HP93" i="5088"/>
  <c r="HQ93" i="5088"/>
  <c r="HN94" i="5088"/>
  <c r="HO94" i="5088"/>
  <c r="HP94" i="5088"/>
  <c r="HQ94" i="5088"/>
  <c r="HN95" i="5088"/>
  <c r="HO95" i="5088"/>
  <c r="HP95" i="5088"/>
  <c r="HQ95" i="5088"/>
  <c r="HN96" i="5088"/>
  <c r="HO96" i="5088"/>
  <c r="HP96" i="5088"/>
  <c r="HQ96" i="5088"/>
  <c r="HN97" i="5088"/>
  <c r="HO97" i="5088"/>
  <c r="HP97" i="5088"/>
  <c r="HQ97" i="5088"/>
  <c r="HN98" i="5088"/>
  <c r="HO98" i="5088"/>
  <c r="HP98" i="5088"/>
  <c r="HQ98" i="5088"/>
  <c r="HN99" i="5088"/>
  <c r="HO99" i="5088"/>
  <c r="HP99" i="5088"/>
  <c r="HQ99" i="5088"/>
  <c r="HN100" i="5088"/>
  <c r="HO100" i="5088"/>
  <c r="HP100" i="5088"/>
  <c r="HQ100" i="5088"/>
  <c r="HM77" i="5088"/>
  <c r="HM78" i="5088"/>
  <c r="HM79" i="5088"/>
  <c r="HM80" i="5088"/>
  <c r="HM81" i="5088"/>
  <c r="HM82" i="5088"/>
  <c r="HM83" i="5088"/>
  <c r="HM84" i="5088"/>
  <c r="HM85" i="5088"/>
  <c r="HM86" i="5088"/>
  <c r="HM87" i="5088"/>
  <c r="HM88" i="5088"/>
  <c r="HM89" i="5088"/>
  <c r="HM90" i="5088"/>
  <c r="HM91" i="5088"/>
  <c r="HM92" i="5088"/>
  <c r="HM93" i="5088"/>
  <c r="HM94" i="5088"/>
  <c r="HM95" i="5088"/>
  <c r="HM96" i="5088"/>
  <c r="HM97" i="5088"/>
  <c r="HM98" i="5088"/>
  <c r="HM99" i="5088"/>
  <c r="HM100" i="5088"/>
  <c r="HM76" i="5088"/>
  <c r="HN52" i="5088"/>
  <c r="HO52" i="5088"/>
  <c r="HP52" i="5088"/>
  <c r="HQ52" i="5088"/>
  <c r="HN53" i="5088"/>
  <c r="HO53" i="5088"/>
  <c r="HP53" i="5088"/>
  <c r="HQ53" i="5088"/>
  <c r="HN54" i="5088"/>
  <c r="HO54" i="5088"/>
  <c r="HP54" i="5088"/>
  <c r="HQ54" i="5088"/>
  <c r="HN55" i="5088"/>
  <c r="HO55" i="5088"/>
  <c r="HP55" i="5088"/>
  <c r="HQ55" i="5088"/>
  <c r="HN56" i="5088"/>
  <c r="HO56" i="5088"/>
  <c r="HP56" i="5088"/>
  <c r="HQ56" i="5088"/>
  <c r="HN57" i="5088"/>
  <c r="HO57" i="5088"/>
  <c r="HP57" i="5088"/>
  <c r="HQ57" i="5088"/>
  <c r="HN58" i="5088"/>
  <c r="HO58" i="5088"/>
  <c r="HP58" i="5088"/>
  <c r="HQ58" i="5088"/>
  <c r="HN59" i="5088"/>
  <c r="HO59" i="5088"/>
  <c r="HP59" i="5088"/>
  <c r="HQ59" i="5088"/>
  <c r="HN60" i="5088"/>
  <c r="HO60" i="5088"/>
  <c r="HP60" i="5088"/>
  <c r="HQ60" i="5088"/>
  <c r="HN61" i="5088"/>
  <c r="HO61" i="5088"/>
  <c r="HP61" i="5088"/>
  <c r="HQ61" i="5088"/>
  <c r="HN62" i="5088"/>
  <c r="HO62" i="5088"/>
  <c r="HP62" i="5088"/>
  <c r="HQ62" i="5088"/>
  <c r="HN63" i="5088"/>
  <c r="HO63" i="5088"/>
  <c r="HP63" i="5088"/>
  <c r="HQ63" i="5088"/>
  <c r="HN64" i="5088"/>
  <c r="HO64" i="5088"/>
  <c r="HP64" i="5088"/>
  <c r="HQ64" i="5088"/>
  <c r="HN65" i="5088"/>
  <c r="HO65" i="5088"/>
  <c r="HP65" i="5088"/>
  <c r="HQ65" i="5088"/>
  <c r="HN66" i="5088"/>
  <c r="HO66" i="5088"/>
  <c r="HP66" i="5088"/>
  <c r="HQ66" i="5088"/>
  <c r="HN67" i="5088"/>
  <c r="HO67" i="5088"/>
  <c r="HP67" i="5088"/>
  <c r="HQ67" i="5088"/>
  <c r="HN68" i="5088"/>
  <c r="HO68" i="5088"/>
  <c r="HP68" i="5088"/>
  <c r="HQ68" i="5088"/>
  <c r="HN69" i="5088"/>
  <c r="HO69" i="5088"/>
  <c r="HP69" i="5088"/>
  <c r="HQ69" i="5088"/>
  <c r="HN70" i="5088"/>
  <c r="HO70" i="5088"/>
  <c r="HP70" i="5088"/>
  <c r="HQ70" i="5088"/>
  <c r="HN71" i="5088"/>
  <c r="HO71" i="5088"/>
  <c r="HP71" i="5088"/>
  <c r="HQ71" i="5088"/>
  <c r="HN72" i="5088"/>
  <c r="HO72" i="5088"/>
  <c r="HP72" i="5088"/>
  <c r="HQ72" i="5088"/>
  <c r="HN73" i="5088"/>
  <c r="HM53" i="5088"/>
  <c r="HM54" i="5088"/>
  <c r="HM55" i="5088"/>
  <c r="HM56" i="5088"/>
  <c r="HM57" i="5088"/>
  <c r="HM58" i="5088"/>
  <c r="HM59" i="5088"/>
  <c r="HM60" i="5088"/>
  <c r="HM61" i="5088"/>
  <c r="HM62" i="5088"/>
  <c r="HM63" i="5088"/>
  <c r="HM64" i="5088"/>
  <c r="HM65" i="5088"/>
  <c r="HM66" i="5088"/>
  <c r="HM67" i="5088"/>
  <c r="HM68" i="5088"/>
  <c r="HM69" i="5088"/>
  <c r="HM70" i="5088"/>
  <c r="HM71" i="5088"/>
  <c r="HM72" i="5088"/>
  <c r="HM52" i="5088"/>
  <c r="HN49" i="5088"/>
  <c r="HO49" i="5088"/>
  <c r="HQ49" i="5088"/>
  <c r="HM49" i="5088"/>
  <c r="HM21" i="5088"/>
  <c r="HN21" i="5088"/>
  <c r="HO21" i="5088"/>
  <c r="HP21" i="5088"/>
  <c r="HQ21" i="5088"/>
  <c r="HN22" i="5088"/>
  <c r="HO22" i="5088"/>
  <c r="HP22" i="5088"/>
  <c r="HQ22" i="5088"/>
  <c r="HN23" i="5088"/>
  <c r="HO23" i="5088"/>
  <c r="HP23" i="5088"/>
  <c r="HQ23" i="5088"/>
  <c r="HN24" i="5088"/>
  <c r="HO24" i="5088"/>
  <c r="HP24" i="5088"/>
  <c r="HQ24" i="5088"/>
  <c r="HN25" i="5088"/>
  <c r="HO25" i="5088"/>
  <c r="HP25" i="5088"/>
  <c r="HQ25" i="5088"/>
  <c r="HN26" i="5088"/>
  <c r="HO26" i="5088"/>
  <c r="HP26" i="5088"/>
  <c r="HQ26" i="5088"/>
  <c r="HN27" i="5088"/>
  <c r="HO27" i="5088"/>
  <c r="HP27" i="5088"/>
  <c r="HQ27" i="5088"/>
  <c r="HN28" i="5088"/>
  <c r="HO28" i="5088"/>
  <c r="HP28" i="5088"/>
  <c r="HQ28" i="5088"/>
  <c r="HN29" i="5088"/>
  <c r="HO29" i="5088"/>
  <c r="HP29" i="5088"/>
  <c r="HQ29" i="5088"/>
  <c r="HN30" i="5088"/>
  <c r="HO30" i="5088"/>
  <c r="HP30" i="5088"/>
  <c r="HQ30" i="5088"/>
  <c r="HN31" i="5088"/>
  <c r="HO31" i="5088"/>
  <c r="HP31" i="5088"/>
  <c r="HQ31" i="5088"/>
  <c r="HN32" i="5088"/>
  <c r="HO32" i="5088"/>
  <c r="HP32" i="5088"/>
  <c r="HQ32" i="5088"/>
  <c r="HN33" i="5088"/>
  <c r="HO33" i="5088"/>
  <c r="HP33" i="5088"/>
  <c r="HQ33" i="5088"/>
  <c r="HN34" i="5088"/>
  <c r="HO34" i="5088"/>
  <c r="HP34" i="5088"/>
  <c r="HQ34" i="5088"/>
  <c r="HN35" i="5088"/>
  <c r="HO35" i="5088"/>
  <c r="HP35" i="5088"/>
  <c r="HQ35" i="5088"/>
  <c r="HN36" i="5088"/>
  <c r="HO36" i="5088"/>
  <c r="HP36" i="5088"/>
  <c r="HQ36" i="5088"/>
  <c r="HN37" i="5088"/>
  <c r="HO37" i="5088"/>
  <c r="HP37" i="5088"/>
  <c r="HQ37" i="5088"/>
  <c r="HN38" i="5088"/>
  <c r="HO38" i="5088"/>
  <c r="HP38" i="5088"/>
  <c r="HQ38" i="5088"/>
  <c r="HN39" i="5088"/>
  <c r="HO39" i="5088"/>
  <c r="HP39" i="5088"/>
  <c r="HQ39" i="5088"/>
  <c r="HN40" i="5088"/>
  <c r="HO40" i="5088"/>
  <c r="HP40" i="5088"/>
  <c r="HQ40" i="5088"/>
  <c r="HN41" i="5088"/>
  <c r="HO41" i="5088"/>
  <c r="HP41" i="5088"/>
  <c r="HQ41" i="5088"/>
  <c r="HN42" i="5088"/>
  <c r="HO42" i="5088"/>
  <c r="HP42" i="5088"/>
  <c r="HP49" i="5088" s="1"/>
  <c r="HQ42" i="5088"/>
  <c r="HN43" i="5088"/>
  <c r="HO43" i="5088"/>
  <c r="HP43" i="5088"/>
  <c r="HQ43" i="5088"/>
  <c r="HN44" i="5088"/>
  <c r="HO44" i="5088"/>
  <c r="HP44" i="5088"/>
  <c r="HQ44" i="5088"/>
  <c r="HN45" i="5088"/>
  <c r="HO45" i="5088"/>
  <c r="HP45" i="5088"/>
  <c r="HQ45" i="5088"/>
  <c r="HN46" i="5088"/>
  <c r="HO46" i="5088"/>
  <c r="HP46" i="5088"/>
  <c r="HQ46" i="5088"/>
  <c r="HN47" i="5088"/>
  <c r="HO47" i="5088"/>
  <c r="HP47" i="5088"/>
  <c r="HQ47" i="5088"/>
  <c r="HN48" i="5088"/>
  <c r="HO48" i="5088"/>
  <c r="HP48" i="5088"/>
  <c r="HQ48" i="5088"/>
  <c r="HM22" i="5088"/>
  <c r="HM23" i="5088"/>
  <c r="HM24" i="5088"/>
  <c r="HM25" i="5088"/>
  <c r="HM26" i="5088"/>
  <c r="HM27" i="5088"/>
  <c r="HM28" i="5088"/>
  <c r="HM29" i="5088"/>
  <c r="HM30" i="5088"/>
  <c r="HM31" i="5088"/>
  <c r="HM32" i="5088"/>
  <c r="HM33" i="5088"/>
  <c r="HM34" i="5088"/>
  <c r="HM35" i="5088"/>
  <c r="HM36" i="5088"/>
  <c r="HM37" i="5088"/>
  <c r="HM38" i="5088"/>
  <c r="HM39" i="5088"/>
  <c r="HM40" i="5088"/>
  <c r="HM41" i="5088"/>
  <c r="HM42" i="5088"/>
  <c r="HM43" i="5088"/>
  <c r="HM44" i="5088"/>
  <c r="HM45" i="5088"/>
  <c r="HM46" i="5088"/>
  <c r="HM47" i="5088"/>
  <c r="HM48" i="5088"/>
  <c r="HP8" i="5088"/>
  <c r="HN6" i="5088"/>
  <c r="HO6" i="5088"/>
  <c r="HP6" i="5088"/>
  <c r="HQ6" i="5088"/>
  <c r="HN7" i="5088"/>
  <c r="HO7" i="5088"/>
  <c r="HP7" i="5088"/>
  <c r="HQ7" i="5088"/>
  <c r="HN8" i="5088"/>
  <c r="HO8" i="5088"/>
  <c r="HQ8" i="5088"/>
  <c r="HN9" i="5088"/>
  <c r="HO9" i="5088"/>
  <c r="HP9" i="5088"/>
  <c r="HQ9" i="5088"/>
  <c r="HN10" i="5088"/>
  <c r="HO10" i="5088"/>
  <c r="HP10" i="5088"/>
  <c r="HQ10" i="5088"/>
  <c r="HN11" i="5088"/>
  <c r="HO11" i="5088"/>
  <c r="HP11" i="5088"/>
  <c r="HQ11" i="5088"/>
  <c r="HN12" i="5088"/>
  <c r="HO12" i="5088"/>
  <c r="HP12" i="5088"/>
  <c r="HQ12" i="5088"/>
  <c r="HN13" i="5088"/>
  <c r="HO13" i="5088"/>
  <c r="HP13" i="5088"/>
  <c r="HQ13" i="5088"/>
  <c r="HN14" i="5088"/>
  <c r="HO14" i="5088"/>
  <c r="HP14" i="5088"/>
  <c r="HQ14" i="5088"/>
  <c r="HN15" i="5088"/>
  <c r="HO15" i="5088"/>
  <c r="HP15" i="5088"/>
  <c r="HQ15" i="5088"/>
  <c r="HN16" i="5088"/>
  <c r="HO16" i="5088"/>
  <c r="HP16" i="5088"/>
  <c r="HQ16" i="5088"/>
  <c r="HN17" i="5088"/>
  <c r="HO17" i="5088"/>
  <c r="HP17" i="5088"/>
  <c r="HQ17" i="5088"/>
  <c r="HM7" i="5088"/>
  <c r="HM8" i="5088"/>
  <c r="HM9" i="5088"/>
  <c r="HM10" i="5088"/>
  <c r="HM11" i="5088"/>
  <c r="HM12" i="5088"/>
  <c r="HM13" i="5088"/>
  <c r="HM14" i="5088"/>
  <c r="HM15" i="5088"/>
  <c r="HM16" i="5088"/>
  <c r="HM17" i="5088"/>
  <c r="HM6" i="5088"/>
  <c r="FF109" i="5088" l="1"/>
  <c r="BP28" i="5088"/>
  <c r="BP29" i="5088"/>
  <c r="BO28" i="5088"/>
  <c r="BO29" i="5088"/>
  <c r="BO30" i="5088"/>
  <c r="BD95" i="5088"/>
  <c r="BP61" i="5088" l="1"/>
  <c r="BP62" i="5088"/>
  <c r="BP63" i="5088"/>
  <c r="FR104" i="5088" l="1"/>
  <c r="FS104" i="5088"/>
  <c r="FT104" i="5088"/>
  <c r="FU104" i="5088"/>
  <c r="FR105" i="5088"/>
  <c r="FS105" i="5088"/>
  <c r="FT105" i="5088"/>
  <c r="FU105" i="5088"/>
  <c r="FR106" i="5088"/>
  <c r="FS106" i="5088"/>
  <c r="FT106" i="5088"/>
  <c r="FU106" i="5088"/>
  <c r="FR107" i="5088"/>
  <c r="FS107" i="5088"/>
  <c r="FT107" i="5088"/>
  <c r="FU107" i="5088"/>
  <c r="FR108" i="5088"/>
  <c r="FS108" i="5088"/>
  <c r="FT108" i="5088"/>
  <c r="FU108" i="5088"/>
  <c r="JK104" i="5088"/>
  <c r="JL104" i="5088"/>
  <c r="JM104" i="5088"/>
  <c r="JK105" i="5088"/>
  <c r="JL105" i="5088"/>
  <c r="JM105" i="5088"/>
  <c r="JK106" i="5088"/>
  <c r="JL106" i="5088"/>
  <c r="JM106" i="5088"/>
  <c r="JK107" i="5088"/>
  <c r="JL107" i="5088"/>
  <c r="JM107" i="5088"/>
  <c r="JK108" i="5088"/>
  <c r="JL108" i="5088"/>
  <c r="JM108" i="5088"/>
  <c r="JJ105" i="5088"/>
  <c r="JJ106" i="5088"/>
  <c r="JJ107" i="5088"/>
  <c r="JJ108" i="5088"/>
  <c r="JI105" i="5088"/>
  <c r="JI106" i="5088"/>
  <c r="JN106" i="5088" s="1"/>
  <c r="JI107" i="5088"/>
  <c r="JI108" i="5088"/>
  <c r="AM9" i="5088"/>
  <c r="AM10" i="5088"/>
  <c r="AM11" i="5088"/>
  <c r="AM12" i="5088"/>
  <c r="AM13" i="5088"/>
  <c r="AM14" i="5088"/>
  <c r="AM15" i="5088"/>
  <c r="AM16" i="5088"/>
  <c r="AM17" i="5088"/>
  <c r="AL9" i="5088"/>
  <c r="AL10" i="5088"/>
  <c r="AL11" i="5088"/>
  <c r="AL12" i="5088"/>
  <c r="AL13" i="5088"/>
  <c r="AL14" i="5088"/>
  <c r="AL15" i="5088"/>
  <c r="AL16" i="5088"/>
  <c r="AL17" i="5088"/>
  <c r="JM95" i="5088"/>
  <c r="JL95" i="5088"/>
  <c r="JK95" i="5088"/>
  <c r="JJ95" i="5088"/>
  <c r="JI95" i="5088"/>
  <c r="JH95" i="5088"/>
  <c r="JB95" i="5088"/>
  <c r="IV95" i="5088"/>
  <c r="IO95" i="5088"/>
  <c r="IN95" i="5088"/>
  <c r="IM95" i="5088"/>
  <c r="IL95" i="5088"/>
  <c r="IK95" i="5088"/>
  <c r="IJ95" i="5088"/>
  <c r="ID95" i="5088"/>
  <c r="HX95" i="5088"/>
  <c r="HL95" i="5088"/>
  <c r="HF95" i="5088"/>
  <c r="GZ95" i="5088"/>
  <c r="GT95" i="5088"/>
  <c r="GN95" i="5088"/>
  <c r="GH95" i="5088"/>
  <c r="GB95" i="5088"/>
  <c r="FU95" i="5088"/>
  <c r="FT95" i="5088"/>
  <c r="FS95" i="5088"/>
  <c r="FR95" i="5088"/>
  <c r="FQ95" i="5088"/>
  <c r="FP95" i="5088"/>
  <c r="FJ95" i="5088"/>
  <c r="FD95" i="5088"/>
  <c r="EX95" i="5088"/>
  <c r="ER95" i="5088"/>
  <c r="EL95" i="5088"/>
  <c r="EF95" i="5088"/>
  <c r="DY95" i="5088"/>
  <c r="DX95" i="5088"/>
  <c r="DW95" i="5088"/>
  <c r="DV95" i="5088"/>
  <c r="DU95" i="5088"/>
  <c r="DT95" i="5088"/>
  <c r="DS95" i="5088"/>
  <c r="DL95" i="5088"/>
  <c r="DE95" i="5088"/>
  <c r="CX95" i="5088"/>
  <c r="CP95" i="5088"/>
  <c r="CO95" i="5088"/>
  <c r="CN95" i="5088"/>
  <c r="CM95" i="5088"/>
  <c r="CL95" i="5088"/>
  <c r="CK95" i="5088"/>
  <c r="CJ95" i="5088"/>
  <c r="CC95" i="5088"/>
  <c r="BW95" i="5088"/>
  <c r="BP95" i="5088"/>
  <c r="BO95" i="5088"/>
  <c r="BN95" i="5088"/>
  <c r="BM95" i="5088"/>
  <c r="BL95" i="5088"/>
  <c r="BK95" i="5088"/>
  <c r="BJ95" i="5088"/>
  <c r="AW95" i="5088"/>
  <c r="AP95" i="5088"/>
  <c r="AO95" i="5088"/>
  <c r="AN95" i="5088"/>
  <c r="AM95" i="5088"/>
  <c r="AL95" i="5088"/>
  <c r="AK95" i="5088"/>
  <c r="AE95" i="5088"/>
  <c r="Y95" i="5088"/>
  <c r="R95" i="5088"/>
  <c r="Q95" i="5088"/>
  <c r="P95" i="5088"/>
  <c r="O95" i="5088"/>
  <c r="N95" i="5088"/>
  <c r="M95" i="5088"/>
  <c r="G95" i="5088"/>
  <c r="JU95" i="5088" l="1"/>
  <c r="JQ95" i="5088"/>
  <c r="HR95" i="5088"/>
  <c r="H95" i="1" s="1"/>
  <c r="IP95" i="5088"/>
  <c r="I95" i="1" s="1"/>
  <c r="JN107" i="5088"/>
  <c r="S95" i="5088"/>
  <c r="B95" i="1" s="1"/>
  <c r="CQ95" i="5088"/>
  <c r="E95" i="1" s="1"/>
  <c r="JN105" i="5088"/>
  <c r="FV95" i="5088"/>
  <c r="G95" i="1" s="1"/>
  <c r="JN95" i="5088"/>
  <c r="J95" i="1" s="1"/>
  <c r="JN108" i="5088"/>
  <c r="JR95" i="5088"/>
  <c r="DZ95" i="5088"/>
  <c r="F95" i="1" s="1"/>
  <c r="JP95" i="5088"/>
  <c r="BQ95" i="5088"/>
  <c r="D95" i="1" s="1"/>
  <c r="JT95" i="5088"/>
  <c r="JS95" i="5088"/>
  <c r="AQ95" i="5088"/>
  <c r="C95" i="1" s="1"/>
  <c r="JV95" i="5088" l="1"/>
  <c r="CN53" i="5088"/>
  <c r="CN54" i="5088"/>
  <c r="CN55" i="5088"/>
  <c r="CN56" i="5088"/>
  <c r="CN57" i="5088"/>
  <c r="CN58" i="5088"/>
  <c r="CN59" i="5088"/>
  <c r="CN60" i="5088"/>
  <c r="CN61" i="5088"/>
  <c r="CN62" i="5088"/>
  <c r="CN63" i="5088"/>
  <c r="CN64" i="5088"/>
  <c r="CN65" i="5088"/>
  <c r="CN66" i="5088"/>
  <c r="CN67" i="5088"/>
  <c r="CN68" i="5088"/>
  <c r="CN69" i="5088"/>
  <c r="CN70" i="5088"/>
  <c r="CN52" i="5088"/>
  <c r="L9" i="5084" l="1"/>
  <c r="K9" i="5084"/>
  <c r="J9" i="5084"/>
  <c r="I9" i="5084"/>
  <c r="H9" i="5084"/>
  <c r="F9" i="5084"/>
  <c r="E9" i="5084"/>
  <c r="D9" i="5084"/>
  <c r="C9" i="5084"/>
  <c r="B9" i="5084"/>
  <c r="L8" i="5084"/>
  <c r="K8" i="5084"/>
  <c r="J8" i="5084"/>
  <c r="I8" i="5084"/>
  <c r="H8" i="5084"/>
  <c r="F8" i="5084"/>
  <c r="E8" i="5084"/>
  <c r="D8" i="5084"/>
  <c r="C8" i="5084"/>
  <c r="B8" i="5084"/>
  <c r="L7" i="5084"/>
  <c r="K7" i="5084"/>
  <c r="J7" i="5084"/>
  <c r="I7" i="5084"/>
  <c r="H7" i="5084"/>
  <c r="F7" i="5084"/>
  <c r="E7" i="5084"/>
  <c r="D7" i="5084"/>
  <c r="C7" i="5084"/>
  <c r="B7" i="5084"/>
  <c r="L6" i="5084"/>
  <c r="K6" i="5084"/>
  <c r="J6" i="5084"/>
  <c r="I6" i="5084"/>
  <c r="H6" i="5084"/>
  <c r="F6" i="5084"/>
  <c r="E6" i="5084"/>
  <c r="D6" i="5084"/>
  <c r="C6" i="5084"/>
  <c r="B6" i="5084"/>
  <c r="BP79" i="5088"/>
  <c r="BP80" i="5088"/>
  <c r="BP81" i="5088"/>
  <c r="BP82" i="5088"/>
  <c r="BP83" i="5088"/>
  <c r="BP84" i="5088"/>
  <c r="BP85" i="5088"/>
  <c r="BP86" i="5088"/>
  <c r="BP87" i="5088"/>
  <c r="BP88" i="5088"/>
  <c r="BP89" i="5088"/>
  <c r="BP90" i="5088"/>
  <c r="BP91" i="5088"/>
  <c r="BP92" i="5088"/>
  <c r="BP93" i="5088"/>
  <c r="BP94" i="5088"/>
  <c r="BP96" i="5088"/>
  <c r="BP97" i="5088"/>
  <c r="BP98" i="5088"/>
  <c r="BO82" i="5088"/>
  <c r="BO83" i="5088"/>
  <c r="BO84" i="5088"/>
  <c r="BO85" i="5088"/>
  <c r="BO86" i="5088"/>
  <c r="BO87" i="5088"/>
  <c r="BO88" i="5088"/>
  <c r="BO89" i="5088"/>
  <c r="BO90" i="5088"/>
  <c r="BO91" i="5088"/>
  <c r="BO92" i="5088"/>
  <c r="BO93" i="5088"/>
  <c r="BO94" i="5088"/>
  <c r="BO96" i="5088"/>
  <c r="BO97" i="5088"/>
  <c r="BO98" i="5088"/>
  <c r="BD82" i="5088"/>
  <c r="BD83" i="5088"/>
  <c r="BD84" i="5088"/>
  <c r="BD85" i="5088"/>
  <c r="BD86" i="5088"/>
  <c r="BD87" i="5088"/>
  <c r="BD88" i="5088"/>
  <c r="BD89" i="5088"/>
  <c r="BD90" i="5088"/>
  <c r="BD91" i="5088"/>
  <c r="BD92" i="5088"/>
  <c r="BD93" i="5088"/>
  <c r="BD94" i="5088"/>
  <c r="BD96" i="5088"/>
  <c r="BD97" i="5088"/>
  <c r="BD98" i="5088"/>
  <c r="BD99" i="5088"/>
  <c r="U109" i="5088"/>
  <c r="V109" i="5088"/>
  <c r="W109" i="5088"/>
  <c r="X109" i="5088"/>
  <c r="Z109" i="5088"/>
  <c r="AA109" i="5088"/>
  <c r="AB109" i="5088"/>
  <c r="AC109" i="5088"/>
  <c r="AD109" i="5088"/>
  <c r="AF109" i="5088"/>
  <c r="AG109" i="5088"/>
  <c r="AH109" i="5088"/>
  <c r="AI109" i="5088"/>
  <c r="AJ109" i="5088"/>
  <c r="U101" i="5088"/>
  <c r="V101" i="5088"/>
  <c r="W101" i="5088"/>
  <c r="X101" i="5088"/>
  <c r="Z101" i="5088"/>
  <c r="AA101" i="5088"/>
  <c r="AB101" i="5088"/>
  <c r="AC101" i="5088"/>
  <c r="AD101" i="5088"/>
  <c r="AF101" i="5088"/>
  <c r="AG101" i="5088"/>
  <c r="AH101" i="5088"/>
  <c r="AI101" i="5088"/>
  <c r="AJ101" i="5088"/>
  <c r="Y96" i="5088"/>
  <c r="Y97" i="5088"/>
  <c r="Y98" i="5088"/>
  <c r="Y99" i="5088"/>
  <c r="Y78" i="5088"/>
  <c r="Y79" i="5088"/>
  <c r="Y80" i="5088"/>
  <c r="Y81" i="5088"/>
  <c r="Y82" i="5088"/>
  <c r="Y83" i="5088"/>
  <c r="Y84" i="5088"/>
  <c r="Y85" i="5088"/>
  <c r="U73" i="5088"/>
  <c r="V73" i="5088"/>
  <c r="W73" i="5088"/>
  <c r="X73" i="5088"/>
  <c r="Z73" i="5088"/>
  <c r="AA73" i="5088"/>
  <c r="AB73" i="5088"/>
  <c r="AC73" i="5088"/>
  <c r="AD73" i="5088"/>
  <c r="AF73" i="5088"/>
  <c r="AG73" i="5088"/>
  <c r="AH73" i="5088"/>
  <c r="AI73" i="5088"/>
  <c r="AJ73" i="5088"/>
  <c r="AF49" i="5088"/>
  <c r="AG49" i="5088"/>
  <c r="AH49" i="5088"/>
  <c r="AI49" i="5088"/>
  <c r="AJ49" i="5088"/>
  <c r="U49" i="5088"/>
  <c r="V49" i="5088"/>
  <c r="W49" i="5088"/>
  <c r="X49" i="5088"/>
  <c r="Z49" i="5088"/>
  <c r="AA49" i="5088"/>
  <c r="AB49" i="5088"/>
  <c r="AC49" i="5088"/>
  <c r="AD49" i="5088"/>
  <c r="E10" i="5084" l="1"/>
  <c r="I10" i="5084"/>
  <c r="B10" i="5084"/>
  <c r="F10" i="5084"/>
  <c r="J10" i="5084"/>
  <c r="C10" i="5084"/>
  <c r="K10" i="5084"/>
  <c r="D10" i="5084"/>
  <c r="H10" i="5084"/>
  <c r="L10" i="5084"/>
  <c r="U18" i="5088"/>
  <c r="V18" i="5088"/>
  <c r="W18" i="5088"/>
  <c r="X18" i="5088"/>
  <c r="Z18" i="5088"/>
  <c r="AA18" i="5088"/>
  <c r="AB18" i="5088"/>
  <c r="AC18" i="5088"/>
  <c r="AD18" i="5088"/>
  <c r="AF18" i="5088"/>
  <c r="AG18" i="5088"/>
  <c r="AH18" i="5088"/>
  <c r="AI18" i="5088"/>
  <c r="AJ18" i="5088"/>
  <c r="N105" i="5088"/>
  <c r="B104" i="46188" s="1"/>
  <c r="O105" i="5088"/>
  <c r="C104" i="46188" s="1"/>
  <c r="P105" i="5088"/>
  <c r="D104" i="46188" s="1"/>
  <c r="Q105" i="5088"/>
  <c r="E104" i="46188" s="1"/>
  <c r="R105" i="5088"/>
  <c r="F104" i="46188" s="1"/>
  <c r="N106" i="5088"/>
  <c r="B105" i="46188" s="1"/>
  <c r="O106" i="5088"/>
  <c r="C105" i="46188" s="1"/>
  <c r="P106" i="5088"/>
  <c r="D105" i="46188" s="1"/>
  <c r="Q106" i="5088"/>
  <c r="E105" i="46188" s="1"/>
  <c r="R106" i="5088"/>
  <c r="F105" i="46188" s="1"/>
  <c r="N107" i="5088"/>
  <c r="B106" i="46188" s="1"/>
  <c r="O107" i="5088"/>
  <c r="C106" i="46188" s="1"/>
  <c r="P107" i="5088"/>
  <c r="D106" i="46188" s="1"/>
  <c r="Q107" i="5088"/>
  <c r="E106" i="46188" s="1"/>
  <c r="R107" i="5088"/>
  <c r="F106" i="46188" s="1"/>
  <c r="N108" i="5088"/>
  <c r="B107" i="46188" s="1"/>
  <c r="O108" i="5088"/>
  <c r="C107" i="46188" s="1"/>
  <c r="P108" i="5088"/>
  <c r="D107" i="46188" s="1"/>
  <c r="Q108" i="5088"/>
  <c r="E107" i="46188" s="1"/>
  <c r="R108" i="5088"/>
  <c r="F107" i="46188" s="1"/>
  <c r="O104" i="5088"/>
  <c r="C103" i="46188" s="1"/>
  <c r="P104" i="5088"/>
  <c r="D103" i="46188" s="1"/>
  <c r="Q104" i="5088"/>
  <c r="E103" i="46188" s="1"/>
  <c r="R104" i="5088"/>
  <c r="F103" i="46188" s="1"/>
  <c r="N104" i="5088"/>
  <c r="B103" i="46188" s="1"/>
  <c r="N77" i="5088"/>
  <c r="O77" i="5088"/>
  <c r="P77" i="5088"/>
  <c r="Q77" i="5088"/>
  <c r="R77" i="5088"/>
  <c r="N78" i="5088"/>
  <c r="O78" i="5088"/>
  <c r="P78" i="5088"/>
  <c r="D78" i="46188" s="1"/>
  <c r="Q78" i="5088"/>
  <c r="E78" i="46188" s="1"/>
  <c r="R78" i="5088"/>
  <c r="N79" i="5088"/>
  <c r="O79" i="5088"/>
  <c r="P79" i="5088"/>
  <c r="Q79" i="5088"/>
  <c r="R79" i="5088"/>
  <c r="N80" i="5088"/>
  <c r="O80" i="5088"/>
  <c r="P80" i="5088"/>
  <c r="Q80" i="5088"/>
  <c r="R80" i="5088"/>
  <c r="N81" i="5088"/>
  <c r="O81" i="5088"/>
  <c r="C81" i="46188" s="1"/>
  <c r="P81" i="5088"/>
  <c r="D81" i="46188" s="1"/>
  <c r="Q81" i="5088"/>
  <c r="E81" i="46188" s="1"/>
  <c r="R81" i="5088"/>
  <c r="N82" i="5088"/>
  <c r="O82" i="5088"/>
  <c r="P82" i="5088"/>
  <c r="Q82" i="5088"/>
  <c r="R82" i="5088"/>
  <c r="N83" i="5088"/>
  <c r="O83" i="5088"/>
  <c r="C83" i="46188" s="1"/>
  <c r="P83" i="5088"/>
  <c r="D83" i="46188" s="1"/>
  <c r="Q83" i="5088"/>
  <c r="E83" i="46188" s="1"/>
  <c r="R83" i="5088"/>
  <c r="N84" i="5088"/>
  <c r="O84" i="5088"/>
  <c r="C84" i="46188" s="1"/>
  <c r="P84" i="5088"/>
  <c r="D84" i="46188" s="1"/>
  <c r="Q84" i="5088"/>
  <c r="R84" i="5088"/>
  <c r="N85" i="5088"/>
  <c r="O85" i="5088"/>
  <c r="C85" i="46188" s="1"/>
  <c r="P85" i="5088"/>
  <c r="Q85" i="5088"/>
  <c r="R85" i="5088"/>
  <c r="N86" i="5088"/>
  <c r="O86" i="5088"/>
  <c r="P86" i="5088"/>
  <c r="Q86" i="5088"/>
  <c r="R86" i="5088"/>
  <c r="N87" i="5088"/>
  <c r="O87" i="5088"/>
  <c r="C87" i="46188" s="1"/>
  <c r="P87" i="5088"/>
  <c r="D87" i="46188" s="1"/>
  <c r="Q87" i="5088"/>
  <c r="E87" i="46188" s="1"/>
  <c r="R87" i="5088"/>
  <c r="N88" i="5088"/>
  <c r="O88" i="5088"/>
  <c r="P88" i="5088"/>
  <c r="Q88" i="5088"/>
  <c r="R88" i="5088"/>
  <c r="N89" i="5088"/>
  <c r="O89" i="5088"/>
  <c r="P89" i="5088"/>
  <c r="Q89" i="5088"/>
  <c r="R89" i="5088"/>
  <c r="N90" i="5088"/>
  <c r="O90" i="5088"/>
  <c r="C90" i="46188" s="1"/>
  <c r="P90" i="5088"/>
  <c r="D90" i="46188" s="1"/>
  <c r="Q90" i="5088"/>
  <c r="E90" i="46188" s="1"/>
  <c r="R90" i="5088"/>
  <c r="N91" i="5088"/>
  <c r="O91" i="5088"/>
  <c r="P91" i="5088"/>
  <c r="Q91" i="5088"/>
  <c r="R91" i="5088"/>
  <c r="N92" i="5088"/>
  <c r="O92" i="5088"/>
  <c r="P92" i="5088"/>
  <c r="Q92" i="5088"/>
  <c r="R92" i="5088"/>
  <c r="N93" i="5088"/>
  <c r="B93" i="46188" s="1"/>
  <c r="O93" i="5088"/>
  <c r="C93" i="46188" s="1"/>
  <c r="P93" i="5088"/>
  <c r="Q93" i="5088"/>
  <c r="E93" i="46188" s="1"/>
  <c r="R93" i="5088"/>
  <c r="N94" i="5088"/>
  <c r="O94" i="5088"/>
  <c r="P94" i="5088"/>
  <c r="Q94" i="5088"/>
  <c r="R94" i="5088"/>
  <c r="N96" i="5088"/>
  <c r="O96" i="5088"/>
  <c r="C95" i="46188" s="1"/>
  <c r="P96" i="5088"/>
  <c r="Q96" i="5088"/>
  <c r="E95" i="46188" s="1"/>
  <c r="R96" i="5088"/>
  <c r="N97" i="5088"/>
  <c r="B96" i="46188" s="1"/>
  <c r="O97" i="5088"/>
  <c r="P97" i="5088"/>
  <c r="Q97" i="5088"/>
  <c r="E96" i="46188" s="1"/>
  <c r="R97" i="5088"/>
  <c r="N98" i="5088"/>
  <c r="B97" i="46188" s="1"/>
  <c r="O98" i="5088"/>
  <c r="P98" i="5088"/>
  <c r="Q98" i="5088"/>
  <c r="R98" i="5088"/>
  <c r="N99" i="5088"/>
  <c r="O99" i="5088"/>
  <c r="P99" i="5088"/>
  <c r="Q99" i="5088"/>
  <c r="R99" i="5088"/>
  <c r="N100" i="5088"/>
  <c r="O100" i="5088"/>
  <c r="P100" i="5088"/>
  <c r="Q100" i="5088"/>
  <c r="R100" i="5088"/>
  <c r="O76" i="5088"/>
  <c r="C76" i="46188" s="1"/>
  <c r="P76" i="5088"/>
  <c r="D76" i="46188" s="1"/>
  <c r="Q76" i="5088"/>
  <c r="E76" i="46188" s="1"/>
  <c r="R76" i="5088"/>
  <c r="F76" i="46188" s="1"/>
  <c r="N76" i="5088"/>
  <c r="B76" i="46188" s="1"/>
  <c r="T73" i="5088"/>
  <c r="N53" i="5088"/>
  <c r="O53" i="5088"/>
  <c r="P53" i="5088"/>
  <c r="D53" i="46188" s="1"/>
  <c r="Q53" i="5088"/>
  <c r="E53" i="46188" s="1"/>
  <c r="R53" i="5088"/>
  <c r="F53" i="46188" s="1"/>
  <c r="N54" i="5088"/>
  <c r="O54" i="5088"/>
  <c r="C54" i="46188" s="1"/>
  <c r="P54" i="5088"/>
  <c r="D54" i="46188" s="1"/>
  <c r="Q54" i="5088"/>
  <c r="E54" i="46188" s="1"/>
  <c r="R54" i="5088"/>
  <c r="F54" i="46188" s="1"/>
  <c r="N55" i="5088"/>
  <c r="O55" i="5088"/>
  <c r="C55" i="46188" s="1"/>
  <c r="P55" i="5088"/>
  <c r="D55" i="46188" s="1"/>
  <c r="Q55" i="5088"/>
  <c r="E55" i="46188" s="1"/>
  <c r="R55" i="5088"/>
  <c r="N56" i="5088"/>
  <c r="O56" i="5088"/>
  <c r="C56" i="46188" s="1"/>
  <c r="P56" i="5088"/>
  <c r="D56" i="46188" s="1"/>
  <c r="Q56" i="5088"/>
  <c r="E56" i="46188" s="1"/>
  <c r="R56" i="5088"/>
  <c r="N57" i="5088"/>
  <c r="O57" i="5088"/>
  <c r="P57" i="5088"/>
  <c r="Q57" i="5088"/>
  <c r="E57" i="46188" s="1"/>
  <c r="R57" i="5088"/>
  <c r="N58" i="5088"/>
  <c r="O58" i="5088"/>
  <c r="P58" i="5088"/>
  <c r="Q58" i="5088"/>
  <c r="R58" i="5088"/>
  <c r="N59" i="5088"/>
  <c r="O59" i="5088"/>
  <c r="P59" i="5088"/>
  <c r="Q59" i="5088"/>
  <c r="E59" i="46188" s="1"/>
  <c r="R59" i="5088"/>
  <c r="N60" i="5088"/>
  <c r="B60" i="46188" s="1"/>
  <c r="O60" i="5088"/>
  <c r="C60" i="46188" s="1"/>
  <c r="P60" i="5088"/>
  <c r="D60" i="46188" s="1"/>
  <c r="Q60" i="5088"/>
  <c r="E60" i="46188" s="1"/>
  <c r="R60" i="5088"/>
  <c r="N61" i="5088"/>
  <c r="O61" i="5088"/>
  <c r="C61" i="46188" s="1"/>
  <c r="P61" i="5088"/>
  <c r="D61" i="46188" s="1"/>
  <c r="Q61" i="5088"/>
  <c r="R61" i="5088"/>
  <c r="N62" i="5088"/>
  <c r="O62" i="5088"/>
  <c r="C62" i="46188" s="1"/>
  <c r="P62" i="5088"/>
  <c r="D62" i="46188" s="1"/>
  <c r="Q62" i="5088"/>
  <c r="E62" i="46188" s="1"/>
  <c r="R62" i="5088"/>
  <c r="F62" i="46188" s="1"/>
  <c r="N63" i="5088"/>
  <c r="O63" i="5088"/>
  <c r="P63" i="5088"/>
  <c r="Q63" i="5088"/>
  <c r="E63" i="46188" s="1"/>
  <c r="R63" i="5088"/>
  <c r="N64" i="5088"/>
  <c r="O64" i="5088"/>
  <c r="P64" i="5088"/>
  <c r="Q64" i="5088"/>
  <c r="E64" i="46188" s="1"/>
  <c r="R64" i="5088"/>
  <c r="N65" i="5088"/>
  <c r="O65" i="5088"/>
  <c r="P65" i="5088"/>
  <c r="Q65" i="5088"/>
  <c r="E65" i="46188" s="1"/>
  <c r="R65" i="5088"/>
  <c r="N66" i="5088"/>
  <c r="O66" i="5088"/>
  <c r="P66" i="5088"/>
  <c r="Q66" i="5088"/>
  <c r="E66" i="46188" s="1"/>
  <c r="R66" i="5088"/>
  <c r="N67" i="5088"/>
  <c r="O67" i="5088"/>
  <c r="P67" i="5088"/>
  <c r="D67" i="46188" s="1"/>
  <c r="Q67" i="5088"/>
  <c r="E67" i="46188" s="1"/>
  <c r="R67" i="5088"/>
  <c r="N68" i="5088"/>
  <c r="O68" i="5088"/>
  <c r="P68" i="5088"/>
  <c r="Q68" i="5088"/>
  <c r="R68" i="5088"/>
  <c r="N69" i="5088"/>
  <c r="O69" i="5088"/>
  <c r="C69" i="46188" s="1"/>
  <c r="P69" i="5088"/>
  <c r="D69" i="46188" s="1"/>
  <c r="Q69" i="5088"/>
  <c r="E69" i="46188" s="1"/>
  <c r="R69" i="5088"/>
  <c r="F69" i="46188" s="1"/>
  <c r="N70" i="5088"/>
  <c r="O70" i="5088"/>
  <c r="C70" i="46188" s="1"/>
  <c r="P70" i="5088"/>
  <c r="D70" i="46188" s="1"/>
  <c r="Q70" i="5088"/>
  <c r="E70" i="46188" s="1"/>
  <c r="R70" i="5088"/>
  <c r="N71" i="5088"/>
  <c r="O71" i="5088"/>
  <c r="P71" i="5088"/>
  <c r="Q71" i="5088"/>
  <c r="R71" i="5088"/>
  <c r="N72" i="5088"/>
  <c r="O72" i="5088"/>
  <c r="P72" i="5088"/>
  <c r="Q72" i="5088"/>
  <c r="R72" i="5088"/>
  <c r="O52" i="5088"/>
  <c r="C52" i="46188" s="1"/>
  <c r="P52" i="5088"/>
  <c r="D52" i="46188" s="1"/>
  <c r="Q52" i="5088"/>
  <c r="E52" i="46188" s="1"/>
  <c r="R52" i="5088"/>
  <c r="F52" i="46188" s="1"/>
  <c r="N52" i="5088"/>
  <c r="B52" i="46188" s="1"/>
  <c r="C109" i="5088"/>
  <c r="O109" i="5088" s="1"/>
  <c r="C108" i="46188" s="1"/>
  <c r="D109" i="5088"/>
  <c r="E109" i="5088"/>
  <c r="F109" i="5088"/>
  <c r="H109" i="5088"/>
  <c r="I109" i="5088"/>
  <c r="J109" i="5088"/>
  <c r="K109" i="5088"/>
  <c r="L109" i="5088"/>
  <c r="C101" i="5088"/>
  <c r="D101" i="5088"/>
  <c r="E101" i="5088"/>
  <c r="F101" i="5088"/>
  <c r="H101" i="5088"/>
  <c r="I101" i="5088"/>
  <c r="J101" i="5088"/>
  <c r="K101" i="5088"/>
  <c r="L101" i="5088"/>
  <c r="C73" i="5088"/>
  <c r="D73" i="5088"/>
  <c r="E73" i="5088"/>
  <c r="F73" i="5088"/>
  <c r="H73" i="5088"/>
  <c r="I73" i="5088"/>
  <c r="J73" i="5088"/>
  <c r="J111" i="5088" s="1"/>
  <c r="K73" i="5088"/>
  <c r="L73" i="5088"/>
  <c r="N22" i="5088"/>
  <c r="O22" i="5088"/>
  <c r="P22" i="5088"/>
  <c r="Q22" i="5088"/>
  <c r="R22" i="5088"/>
  <c r="N23" i="5088"/>
  <c r="O23" i="5088"/>
  <c r="P23" i="5088"/>
  <c r="Q23" i="5088"/>
  <c r="R23" i="5088"/>
  <c r="N24" i="5088"/>
  <c r="O24" i="5088"/>
  <c r="P24" i="5088"/>
  <c r="Q24" i="5088"/>
  <c r="R24" i="5088"/>
  <c r="N25" i="5088"/>
  <c r="O25" i="5088"/>
  <c r="C25" i="46188" s="1"/>
  <c r="P25" i="5088"/>
  <c r="D25" i="46188" s="1"/>
  <c r="Q25" i="5088"/>
  <c r="E25" i="46188" s="1"/>
  <c r="R25" i="5088"/>
  <c r="N26" i="5088"/>
  <c r="O26" i="5088"/>
  <c r="C26" i="46188" s="1"/>
  <c r="P26" i="5088"/>
  <c r="D26" i="46188" s="1"/>
  <c r="Q26" i="5088"/>
  <c r="E26" i="46188" s="1"/>
  <c r="R26" i="5088"/>
  <c r="N27" i="5088"/>
  <c r="O27" i="5088"/>
  <c r="P27" i="5088"/>
  <c r="Q27" i="5088"/>
  <c r="R27" i="5088"/>
  <c r="N28" i="5088"/>
  <c r="O28" i="5088"/>
  <c r="C28" i="46188" s="1"/>
  <c r="P28" i="5088"/>
  <c r="D28" i="46188" s="1"/>
  <c r="Q28" i="5088"/>
  <c r="E28" i="46188" s="1"/>
  <c r="R28" i="5088"/>
  <c r="N29" i="5088"/>
  <c r="O29" i="5088"/>
  <c r="P29" i="5088"/>
  <c r="Q29" i="5088"/>
  <c r="R29" i="5088"/>
  <c r="N30" i="5088"/>
  <c r="O30" i="5088"/>
  <c r="P30" i="5088"/>
  <c r="Q30" i="5088"/>
  <c r="R30" i="5088"/>
  <c r="N31" i="5088"/>
  <c r="O31" i="5088"/>
  <c r="C31" i="46188" s="1"/>
  <c r="P31" i="5088"/>
  <c r="Q31" i="5088"/>
  <c r="R31" i="5088"/>
  <c r="N32" i="5088"/>
  <c r="O32" i="5088"/>
  <c r="P32" i="5088"/>
  <c r="Q32" i="5088"/>
  <c r="R32" i="5088"/>
  <c r="N33" i="5088"/>
  <c r="O33" i="5088"/>
  <c r="P33" i="5088"/>
  <c r="Q33" i="5088"/>
  <c r="R33" i="5088"/>
  <c r="N34" i="5088"/>
  <c r="O34" i="5088"/>
  <c r="C34" i="46188" s="1"/>
  <c r="P34" i="5088"/>
  <c r="D34" i="46188" s="1"/>
  <c r="Q34" i="5088"/>
  <c r="R34" i="5088"/>
  <c r="N35" i="5088"/>
  <c r="O35" i="5088"/>
  <c r="P35" i="5088"/>
  <c r="Q35" i="5088"/>
  <c r="R35" i="5088"/>
  <c r="N36" i="5088"/>
  <c r="O36" i="5088"/>
  <c r="P36" i="5088"/>
  <c r="Q36" i="5088"/>
  <c r="R36" i="5088"/>
  <c r="N37" i="5088"/>
  <c r="O37" i="5088"/>
  <c r="C37" i="46188" s="1"/>
  <c r="P37" i="5088"/>
  <c r="D37" i="46188" s="1"/>
  <c r="Q37" i="5088"/>
  <c r="E37" i="46188" s="1"/>
  <c r="R37" i="5088"/>
  <c r="N38" i="5088"/>
  <c r="O38" i="5088"/>
  <c r="P38" i="5088"/>
  <c r="Q38" i="5088"/>
  <c r="R38" i="5088"/>
  <c r="N39" i="5088"/>
  <c r="O39" i="5088"/>
  <c r="P39" i="5088"/>
  <c r="Q39" i="5088"/>
  <c r="R39" i="5088"/>
  <c r="N40" i="5088"/>
  <c r="O40" i="5088"/>
  <c r="P40" i="5088"/>
  <c r="D40" i="46188" s="1"/>
  <c r="Q40" i="5088"/>
  <c r="E40" i="46188" s="1"/>
  <c r="R40" i="5088"/>
  <c r="N41" i="5088"/>
  <c r="O41" i="5088"/>
  <c r="C41" i="46188" s="1"/>
  <c r="P41" i="5088"/>
  <c r="Q41" i="5088"/>
  <c r="E41" i="46188" s="1"/>
  <c r="R41" i="5088"/>
  <c r="N42" i="5088"/>
  <c r="O42" i="5088"/>
  <c r="C42" i="46188" s="1"/>
  <c r="P42" i="5088"/>
  <c r="D42" i="46188" s="1"/>
  <c r="Q42" i="5088"/>
  <c r="E42" i="46188" s="1"/>
  <c r="R42" i="5088"/>
  <c r="N43" i="5088"/>
  <c r="O43" i="5088"/>
  <c r="C43" i="46188" s="1"/>
  <c r="P43" i="5088"/>
  <c r="Q43" i="5088"/>
  <c r="R43" i="5088"/>
  <c r="N44" i="5088"/>
  <c r="O44" i="5088"/>
  <c r="C44" i="46188" s="1"/>
  <c r="P44" i="5088"/>
  <c r="D44" i="46188" s="1"/>
  <c r="Q44" i="5088"/>
  <c r="E44" i="46188" s="1"/>
  <c r="R44" i="5088"/>
  <c r="N45" i="5088"/>
  <c r="O45" i="5088"/>
  <c r="P45" i="5088"/>
  <c r="Q45" i="5088"/>
  <c r="R45" i="5088"/>
  <c r="N46" i="5088"/>
  <c r="O46" i="5088"/>
  <c r="P46" i="5088"/>
  <c r="Q46" i="5088"/>
  <c r="R46" i="5088"/>
  <c r="N47" i="5088"/>
  <c r="O47" i="5088"/>
  <c r="P47" i="5088"/>
  <c r="Q47" i="5088"/>
  <c r="R47" i="5088"/>
  <c r="N48" i="5088"/>
  <c r="O48" i="5088"/>
  <c r="P48" i="5088"/>
  <c r="D48" i="46188" s="1"/>
  <c r="Q48" i="5088"/>
  <c r="R48" i="5088"/>
  <c r="O21" i="5088"/>
  <c r="C21" i="46188" s="1"/>
  <c r="P21" i="5088"/>
  <c r="D21" i="46188" s="1"/>
  <c r="Q21" i="5088"/>
  <c r="R21" i="5088"/>
  <c r="F21" i="46188" s="1"/>
  <c r="N21" i="5088"/>
  <c r="B21" i="46188" s="1"/>
  <c r="N7" i="5088"/>
  <c r="O7" i="5088"/>
  <c r="P7" i="5088"/>
  <c r="Q7" i="5088"/>
  <c r="R7" i="5088"/>
  <c r="N8" i="5088"/>
  <c r="O8" i="5088"/>
  <c r="P8" i="5088"/>
  <c r="Q8" i="5088"/>
  <c r="R8" i="5088"/>
  <c r="N9" i="5088"/>
  <c r="O9" i="5088"/>
  <c r="P9" i="5088"/>
  <c r="Q9" i="5088"/>
  <c r="R9" i="5088"/>
  <c r="N10" i="5088"/>
  <c r="B10" i="46188" s="1"/>
  <c r="O10" i="5088"/>
  <c r="C10" i="46188" s="1"/>
  <c r="P10" i="5088"/>
  <c r="Q10" i="5088"/>
  <c r="R10" i="5088"/>
  <c r="N11" i="5088"/>
  <c r="B11" i="46188" s="1"/>
  <c r="O11" i="5088"/>
  <c r="C11" i="46188" s="1"/>
  <c r="P11" i="5088"/>
  <c r="Q11" i="5088"/>
  <c r="R11" i="5088"/>
  <c r="N12" i="5088"/>
  <c r="B12" i="46188" s="1"/>
  <c r="O12" i="5088"/>
  <c r="C12" i="46188" s="1"/>
  <c r="P12" i="5088"/>
  <c r="Q12" i="5088"/>
  <c r="E12" i="46188" s="1"/>
  <c r="R12" i="5088"/>
  <c r="N13" i="5088"/>
  <c r="B13" i="46188" s="1"/>
  <c r="O13" i="5088"/>
  <c r="P13" i="5088"/>
  <c r="Q13" i="5088"/>
  <c r="E13" i="46188" s="1"/>
  <c r="R13" i="5088"/>
  <c r="N14" i="5088"/>
  <c r="B14" i="46188" s="1"/>
  <c r="O14" i="5088"/>
  <c r="C14" i="46188" s="1"/>
  <c r="P14" i="5088"/>
  <c r="D14" i="46188" s="1"/>
  <c r="Q14" i="5088"/>
  <c r="E14" i="46188" s="1"/>
  <c r="R14" i="5088"/>
  <c r="N15" i="5088"/>
  <c r="B15" i="46188" s="1"/>
  <c r="O15" i="5088"/>
  <c r="C15" i="46188" s="1"/>
  <c r="P15" i="5088"/>
  <c r="Q15" i="5088"/>
  <c r="R15" i="5088"/>
  <c r="N16" i="5088"/>
  <c r="O16" i="5088"/>
  <c r="P16" i="5088"/>
  <c r="Q16" i="5088"/>
  <c r="R16" i="5088"/>
  <c r="N17" i="5088"/>
  <c r="B17" i="46188" s="1"/>
  <c r="O17" i="5088"/>
  <c r="C17" i="46188" s="1"/>
  <c r="P17" i="5088"/>
  <c r="Q17" i="5088"/>
  <c r="R17" i="5088"/>
  <c r="O6" i="5088"/>
  <c r="P6" i="5088"/>
  <c r="Q6" i="5088"/>
  <c r="R6" i="5088"/>
  <c r="N6" i="5088"/>
  <c r="R109" i="5088" l="1"/>
  <c r="F108" i="46188" s="1"/>
  <c r="Q109" i="5088"/>
  <c r="E108" i="46188" s="1"/>
  <c r="P109" i="5088"/>
  <c r="D108" i="46188" s="1"/>
  <c r="R73" i="5088"/>
  <c r="F73" i="46188" s="1"/>
  <c r="L111" i="5088"/>
  <c r="F6" i="46188"/>
  <c r="R6" i="5084"/>
  <c r="B16" i="46188"/>
  <c r="F12" i="46188"/>
  <c r="D10" i="46188"/>
  <c r="B47" i="46188"/>
  <c r="D45" i="46188"/>
  <c r="F43" i="46188"/>
  <c r="B43" i="46188"/>
  <c r="D41" i="46188"/>
  <c r="F39" i="46188"/>
  <c r="B35" i="46188"/>
  <c r="E32" i="46188"/>
  <c r="C30" i="46188"/>
  <c r="F27" i="46188"/>
  <c r="B27" i="46188"/>
  <c r="E24" i="46188"/>
  <c r="B23" i="46188"/>
  <c r="F72" i="46188"/>
  <c r="F70" i="46188"/>
  <c r="F68" i="46188"/>
  <c r="B68" i="46188"/>
  <c r="C63" i="46188"/>
  <c r="F61" i="46188"/>
  <c r="D57" i="46188"/>
  <c r="B99" i="46188"/>
  <c r="F97" i="46188"/>
  <c r="D95" i="46188"/>
  <c r="D88" i="46188"/>
  <c r="D86" i="46188"/>
  <c r="E79" i="46188"/>
  <c r="E77" i="46188"/>
  <c r="D17" i="46188"/>
  <c r="E16" i="46188"/>
  <c r="F15" i="46188"/>
  <c r="D13" i="46188"/>
  <c r="F11" i="46188"/>
  <c r="P9" i="5084"/>
  <c r="D9" i="46188"/>
  <c r="R7" i="5084"/>
  <c r="F7" i="46188"/>
  <c r="E47" i="46188"/>
  <c r="F46" i="46188"/>
  <c r="B46" i="46188"/>
  <c r="C45" i="46188"/>
  <c r="E43" i="46188"/>
  <c r="F42" i="46188"/>
  <c r="B42" i="46188"/>
  <c r="E39" i="46188"/>
  <c r="F38" i="46188"/>
  <c r="B38" i="46188"/>
  <c r="D36" i="46188"/>
  <c r="E35" i="46188"/>
  <c r="F34" i="46188"/>
  <c r="B34" i="46188"/>
  <c r="C33" i="46188"/>
  <c r="D32" i="46188"/>
  <c r="E31" i="46188"/>
  <c r="F30" i="46188"/>
  <c r="B30" i="46188"/>
  <c r="C29" i="46188"/>
  <c r="E27" i="46188"/>
  <c r="F26" i="46188"/>
  <c r="B26" i="46188"/>
  <c r="D24" i="46188"/>
  <c r="E23" i="46188"/>
  <c r="F22" i="46188"/>
  <c r="I111" i="5088"/>
  <c r="E72" i="46188"/>
  <c r="C71" i="46188"/>
  <c r="E68" i="46188"/>
  <c r="B67" i="46188"/>
  <c r="D66" i="46188"/>
  <c r="F65" i="46188"/>
  <c r="B65" i="46188"/>
  <c r="D64" i="46188"/>
  <c r="F63" i="46188"/>
  <c r="B63" i="46188"/>
  <c r="E61" i="46188"/>
  <c r="F60" i="46188"/>
  <c r="E58" i="46188"/>
  <c r="C57" i="46188"/>
  <c r="F55" i="46188"/>
  <c r="B55" i="46188"/>
  <c r="E99" i="46188"/>
  <c r="C98" i="46188"/>
  <c r="E97" i="46188"/>
  <c r="F96" i="46188"/>
  <c r="E94" i="46188"/>
  <c r="F93" i="46188"/>
  <c r="D92" i="46188"/>
  <c r="F91" i="46188"/>
  <c r="B91" i="46188"/>
  <c r="E89" i="46188"/>
  <c r="C88" i="46188"/>
  <c r="C86" i="46188"/>
  <c r="E85" i="46188"/>
  <c r="F82" i="46188"/>
  <c r="B82" i="46188"/>
  <c r="F80" i="46188"/>
  <c r="B80" i="46188"/>
  <c r="D79" i="46188"/>
  <c r="F78" i="46188"/>
  <c r="B78" i="46188"/>
  <c r="D77" i="46188"/>
  <c r="E17" i="46188"/>
  <c r="F47" i="46188"/>
  <c r="C38" i="46188"/>
  <c r="F35" i="46188"/>
  <c r="D33" i="46188"/>
  <c r="B31" i="46188"/>
  <c r="D29" i="46188"/>
  <c r="F23" i="46188"/>
  <c r="B72" i="46188"/>
  <c r="C65" i="46188"/>
  <c r="B61" i="46188"/>
  <c r="F58" i="46188"/>
  <c r="B56" i="46188"/>
  <c r="D98" i="46188"/>
  <c r="C96" i="46188"/>
  <c r="B94" i="46188"/>
  <c r="F89" i="46188"/>
  <c r="B87" i="46188"/>
  <c r="F83" i="46188"/>
  <c r="E15" i="46188"/>
  <c r="D12" i="46188"/>
  <c r="C48" i="46188"/>
  <c r="D47" i="46188"/>
  <c r="E46" i="46188"/>
  <c r="F45" i="46188"/>
  <c r="B45" i="46188"/>
  <c r="D43" i="46188"/>
  <c r="F41" i="46188"/>
  <c r="B41" i="46188"/>
  <c r="C40" i="46188"/>
  <c r="D39" i="46188"/>
  <c r="E38" i="46188"/>
  <c r="F37" i="46188"/>
  <c r="B37" i="46188"/>
  <c r="C36" i="46188"/>
  <c r="D35" i="46188"/>
  <c r="E34" i="46188"/>
  <c r="F33" i="46188"/>
  <c r="B33" i="46188"/>
  <c r="C32" i="46188"/>
  <c r="D31" i="46188"/>
  <c r="E30" i="46188"/>
  <c r="F29" i="46188"/>
  <c r="B29" i="46188"/>
  <c r="D27" i="46188"/>
  <c r="F25" i="46188"/>
  <c r="B25" i="46188"/>
  <c r="C24" i="46188"/>
  <c r="D23" i="46188"/>
  <c r="R49" i="5088"/>
  <c r="F49" i="46188" s="1"/>
  <c r="D72" i="46188"/>
  <c r="F71" i="46188"/>
  <c r="B71" i="46188"/>
  <c r="B69" i="46188"/>
  <c r="D68" i="46188"/>
  <c r="C66" i="46188"/>
  <c r="C64" i="46188"/>
  <c r="F59" i="46188"/>
  <c r="D58" i="46188"/>
  <c r="F57" i="46188"/>
  <c r="B57" i="46188"/>
  <c r="B54" i="46188"/>
  <c r="C53" i="46188"/>
  <c r="D99" i="46188"/>
  <c r="F98" i="46188"/>
  <c r="B98" i="46188"/>
  <c r="D97" i="46188"/>
  <c r="F95" i="46188"/>
  <c r="B95" i="46188"/>
  <c r="D94" i="46188"/>
  <c r="C92" i="46188"/>
  <c r="E91" i="46188"/>
  <c r="F90" i="46188"/>
  <c r="B90" i="46188"/>
  <c r="D89" i="46188"/>
  <c r="F88" i="46188"/>
  <c r="B88" i="46188"/>
  <c r="F86" i="46188"/>
  <c r="B86" i="46188"/>
  <c r="D85" i="46188"/>
  <c r="F84" i="46188"/>
  <c r="B84" i="46188"/>
  <c r="E82" i="46188"/>
  <c r="E80" i="46188"/>
  <c r="C79" i="46188"/>
  <c r="C77" i="46188"/>
  <c r="F16" i="46188"/>
  <c r="R8" i="5084"/>
  <c r="F8" i="46188"/>
  <c r="E48" i="46188"/>
  <c r="C46" i="46188"/>
  <c r="B39" i="46188"/>
  <c r="E36" i="46188"/>
  <c r="F31" i="46188"/>
  <c r="D71" i="46188"/>
  <c r="B70" i="46188"/>
  <c r="B58" i="46188"/>
  <c r="F56" i="46188"/>
  <c r="F99" i="46188"/>
  <c r="F94" i="46188"/>
  <c r="E92" i="46188"/>
  <c r="C91" i="46188"/>
  <c r="B89" i="46188"/>
  <c r="F87" i="46188"/>
  <c r="F85" i="46188"/>
  <c r="B85" i="46188"/>
  <c r="B83" i="46188"/>
  <c r="C80" i="46188"/>
  <c r="C78" i="46188"/>
  <c r="D16" i="46188"/>
  <c r="F14" i="46188"/>
  <c r="C13" i="46188"/>
  <c r="E11" i="46188"/>
  <c r="F10" i="46188"/>
  <c r="F17" i="46188"/>
  <c r="C16" i="46188"/>
  <c r="D15" i="46188"/>
  <c r="F13" i="46188"/>
  <c r="D11" i="46188"/>
  <c r="E10" i="46188"/>
  <c r="R9" i="5084"/>
  <c r="F9" i="46188"/>
  <c r="P7" i="5084"/>
  <c r="D7" i="46188"/>
  <c r="F48" i="46188"/>
  <c r="B48" i="46188"/>
  <c r="C47" i="46188"/>
  <c r="D46" i="46188"/>
  <c r="E45" i="46188"/>
  <c r="F44" i="46188"/>
  <c r="B44" i="46188"/>
  <c r="F40" i="46188"/>
  <c r="B40" i="46188"/>
  <c r="C39" i="46188"/>
  <c r="D38" i="46188"/>
  <c r="F36" i="46188"/>
  <c r="B36" i="46188"/>
  <c r="C35" i="46188"/>
  <c r="E33" i="46188"/>
  <c r="F32" i="46188"/>
  <c r="B32" i="46188"/>
  <c r="D30" i="46188"/>
  <c r="E29" i="46188"/>
  <c r="F28" i="46188"/>
  <c r="B28" i="46188"/>
  <c r="C27" i="46188"/>
  <c r="F24" i="46188"/>
  <c r="B24" i="46188"/>
  <c r="C23" i="46188"/>
  <c r="D22" i="46188"/>
  <c r="C72" i="46188"/>
  <c r="E71" i="46188"/>
  <c r="C68" i="46188"/>
  <c r="F66" i="46188"/>
  <c r="B66" i="46188"/>
  <c r="D65" i="46188"/>
  <c r="F64" i="46188"/>
  <c r="B64" i="46188"/>
  <c r="D63" i="46188"/>
  <c r="C58" i="46188"/>
  <c r="B53" i="46188"/>
  <c r="C99" i="46188"/>
  <c r="E98" i="46188"/>
  <c r="C97" i="46188"/>
  <c r="D96" i="46188"/>
  <c r="C94" i="46188"/>
  <c r="D93" i="46188"/>
  <c r="F92" i="46188"/>
  <c r="B92" i="46188"/>
  <c r="D91" i="46188"/>
  <c r="C89" i="46188"/>
  <c r="E88" i="46188"/>
  <c r="E86" i="46188"/>
  <c r="E84" i="46188"/>
  <c r="F81" i="46188"/>
  <c r="B81" i="46188"/>
  <c r="D80" i="46188"/>
  <c r="F79" i="46188"/>
  <c r="B79" i="46188"/>
  <c r="F77" i="46188"/>
  <c r="B77" i="46188"/>
  <c r="C67" i="46188"/>
  <c r="Q73" i="5088"/>
  <c r="E73" i="46188" s="1"/>
  <c r="K111" i="5088"/>
  <c r="P73" i="5088"/>
  <c r="D73" i="46188" s="1"/>
  <c r="O73" i="5088"/>
  <c r="C73" i="46188" s="1"/>
  <c r="H111" i="5088"/>
  <c r="C22" i="46188"/>
  <c r="F111" i="5088"/>
  <c r="F67" i="46188"/>
  <c r="B62" i="46188"/>
  <c r="E111" i="5088"/>
  <c r="D59" i="46188"/>
  <c r="C111" i="5088"/>
  <c r="C59" i="46188"/>
  <c r="B59" i="46188"/>
  <c r="D111" i="5088"/>
  <c r="P49" i="5088"/>
  <c r="D49" i="46188" s="1"/>
  <c r="O49" i="5088"/>
  <c r="C49" i="46188" s="1"/>
  <c r="E21" i="46188"/>
  <c r="Q49" i="5088"/>
  <c r="E49" i="46188" s="1"/>
  <c r="Q7" i="5084"/>
  <c r="E7" i="46188"/>
  <c r="O7" i="5084"/>
  <c r="C7" i="46188"/>
  <c r="N7" i="5084"/>
  <c r="B7" i="46188"/>
  <c r="Q6" i="5084"/>
  <c r="E6" i="46188"/>
  <c r="P6" i="5084"/>
  <c r="D6" i="46188"/>
  <c r="O6" i="5084"/>
  <c r="C6" i="46188"/>
  <c r="N6" i="5084"/>
  <c r="B6" i="46188"/>
  <c r="Q9" i="5084"/>
  <c r="E9" i="46188"/>
  <c r="C9" i="46188"/>
  <c r="O9" i="5084"/>
  <c r="B9" i="46188"/>
  <c r="N9" i="5084"/>
  <c r="E8" i="46188"/>
  <c r="Q8" i="5084"/>
  <c r="P8" i="5084"/>
  <c r="D8" i="46188"/>
  <c r="O8" i="5084"/>
  <c r="C8" i="46188"/>
  <c r="B8" i="46188"/>
  <c r="N8" i="5084"/>
  <c r="E22" i="46188"/>
  <c r="B22" i="46188"/>
  <c r="N49" i="5088"/>
  <c r="B49" i="46188" s="1"/>
  <c r="D82" i="46188"/>
  <c r="C82" i="46188"/>
  <c r="B109" i="5088"/>
  <c r="N109" i="5088" s="1"/>
  <c r="B108" i="46188" s="1"/>
  <c r="M108" i="5088"/>
  <c r="G108" i="5088"/>
  <c r="S108" i="5088" s="1"/>
  <c r="M107" i="5088"/>
  <c r="G107" i="5088"/>
  <c r="M106" i="5088"/>
  <c r="G106" i="5088"/>
  <c r="S106" i="5088" s="1"/>
  <c r="M105" i="5088"/>
  <c r="G105" i="5088"/>
  <c r="M104" i="5088"/>
  <c r="G104" i="5088"/>
  <c r="R101" i="5088"/>
  <c r="F100" i="46188" s="1"/>
  <c r="F110" i="46188" s="1"/>
  <c r="O101" i="5088"/>
  <c r="C100" i="46188" s="1"/>
  <c r="N101" i="5088"/>
  <c r="B100" i="46188" s="1"/>
  <c r="B101" i="5088"/>
  <c r="M100" i="5088"/>
  <c r="G100" i="5088"/>
  <c r="M99" i="5088"/>
  <c r="G99" i="5088"/>
  <c r="M98" i="5088"/>
  <c r="G98" i="5088"/>
  <c r="M97" i="5088"/>
  <c r="G97" i="5088"/>
  <c r="M96" i="5088"/>
  <c r="G96" i="5088"/>
  <c r="M94" i="5088"/>
  <c r="G94" i="5088"/>
  <c r="M93" i="5088"/>
  <c r="G93" i="5088"/>
  <c r="M92" i="5088"/>
  <c r="G92" i="5088"/>
  <c r="M91" i="5088"/>
  <c r="G91" i="5088"/>
  <c r="M90" i="5088"/>
  <c r="G90" i="5088"/>
  <c r="M89" i="5088"/>
  <c r="G89" i="5088"/>
  <c r="M88" i="5088"/>
  <c r="G88" i="5088"/>
  <c r="M87" i="5088"/>
  <c r="G87" i="5088"/>
  <c r="M86" i="5088"/>
  <c r="G86" i="5088"/>
  <c r="M85" i="5088"/>
  <c r="G85" i="5088"/>
  <c r="M84" i="5088"/>
  <c r="G84" i="5088"/>
  <c r="M83" i="5088"/>
  <c r="G83" i="5088"/>
  <c r="M82" i="5088"/>
  <c r="G82" i="5088"/>
  <c r="M81" i="5088"/>
  <c r="G81" i="5088"/>
  <c r="M80" i="5088"/>
  <c r="G80" i="5088"/>
  <c r="M79" i="5088"/>
  <c r="G79" i="5088"/>
  <c r="M78" i="5088"/>
  <c r="G78" i="5088"/>
  <c r="M77" i="5088"/>
  <c r="G77" i="5088"/>
  <c r="Q101" i="5088"/>
  <c r="E100" i="46188" s="1"/>
  <c r="P101" i="5088"/>
  <c r="D100" i="46188" s="1"/>
  <c r="D110" i="46188" s="1"/>
  <c r="M76" i="5088"/>
  <c r="G76" i="5088"/>
  <c r="B73" i="5088"/>
  <c r="N73" i="5088" s="1"/>
  <c r="B73" i="46188" s="1"/>
  <c r="M72" i="5088"/>
  <c r="G72" i="5088"/>
  <c r="M71" i="5088"/>
  <c r="G71" i="5088"/>
  <c r="S71" i="5088" s="1"/>
  <c r="M70" i="5088"/>
  <c r="G70" i="5088"/>
  <c r="M69" i="5088"/>
  <c r="G69" i="5088"/>
  <c r="S69" i="5088" s="1"/>
  <c r="G69" i="46188" s="1"/>
  <c r="M68" i="5088"/>
  <c r="G68" i="5088"/>
  <c r="M67" i="5088"/>
  <c r="G67" i="5088"/>
  <c r="M66" i="5088"/>
  <c r="G66" i="5088"/>
  <c r="S66" i="5088" s="1"/>
  <c r="G66" i="46188" s="1"/>
  <c r="M65" i="5088"/>
  <c r="G65" i="5088"/>
  <c r="M64" i="5088"/>
  <c r="G64" i="5088"/>
  <c r="S64" i="5088" s="1"/>
  <c r="G64" i="46188" s="1"/>
  <c r="M63" i="5088"/>
  <c r="G63" i="5088"/>
  <c r="M62" i="5088"/>
  <c r="G62" i="5088"/>
  <c r="M61" i="5088"/>
  <c r="G61" i="5088"/>
  <c r="M60" i="5088"/>
  <c r="G60" i="5088"/>
  <c r="M59" i="5088"/>
  <c r="G59" i="5088"/>
  <c r="M58" i="5088"/>
  <c r="G58" i="5088"/>
  <c r="M57" i="5088"/>
  <c r="G57" i="5088"/>
  <c r="S57" i="5088" s="1"/>
  <c r="M56" i="5088"/>
  <c r="G56" i="5088"/>
  <c r="M55" i="5088"/>
  <c r="G55" i="5088"/>
  <c r="S55" i="5088" s="1"/>
  <c r="M54" i="5088"/>
  <c r="G54" i="5088"/>
  <c r="M53" i="5088"/>
  <c r="G53" i="5088"/>
  <c r="M52" i="5088"/>
  <c r="G52" i="5088"/>
  <c r="L49" i="5088"/>
  <c r="K49" i="5088"/>
  <c r="J49" i="5088"/>
  <c r="I49" i="5088"/>
  <c r="H49" i="5088"/>
  <c r="F49" i="5088"/>
  <c r="E49" i="5088"/>
  <c r="D49" i="5088"/>
  <c r="C49" i="5088"/>
  <c r="B49" i="5088"/>
  <c r="S48" i="5088"/>
  <c r="M48" i="5088"/>
  <c r="G48" i="5088"/>
  <c r="S47" i="5088"/>
  <c r="M47" i="5088"/>
  <c r="G47" i="5088"/>
  <c r="S46" i="5088"/>
  <c r="M46" i="5088"/>
  <c r="G46" i="5088"/>
  <c r="S45" i="5088"/>
  <c r="M45" i="5088"/>
  <c r="G45" i="5088"/>
  <c r="S44" i="5088"/>
  <c r="M44" i="5088"/>
  <c r="G44" i="5088"/>
  <c r="S43" i="5088"/>
  <c r="M43" i="5088"/>
  <c r="G43" i="5088"/>
  <c r="S42" i="5088"/>
  <c r="M42" i="5088"/>
  <c r="G42" i="5088"/>
  <c r="S41" i="5088"/>
  <c r="M41" i="5088"/>
  <c r="G41" i="5088"/>
  <c r="S40" i="5088"/>
  <c r="M40" i="5088"/>
  <c r="G40" i="5088"/>
  <c r="S39" i="5088"/>
  <c r="M39" i="5088"/>
  <c r="G39" i="5088"/>
  <c r="S38" i="5088"/>
  <c r="M38" i="5088"/>
  <c r="G38" i="5088"/>
  <c r="S37" i="5088"/>
  <c r="M37" i="5088"/>
  <c r="G37" i="5088"/>
  <c r="S36" i="5088"/>
  <c r="M36" i="5088"/>
  <c r="G36" i="5088"/>
  <c r="S35" i="5088"/>
  <c r="M35" i="5088"/>
  <c r="G35" i="5088"/>
  <c r="S34" i="5088"/>
  <c r="M34" i="5088"/>
  <c r="G34" i="5088"/>
  <c r="S33" i="5088"/>
  <c r="M33" i="5088"/>
  <c r="G33" i="5088"/>
  <c r="S32" i="5088"/>
  <c r="M32" i="5088"/>
  <c r="G32" i="5088"/>
  <c r="S31" i="5088"/>
  <c r="M31" i="5088"/>
  <c r="G31" i="5088"/>
  <c r="S30" i="5088"/>
  <c r="M30" i="5088"/>
  <c r="G30" i="5088"/>
  <c r="S29" i="5088"/>
  <c r="M29" i="5088"/>
  <c r="G29" i="5088"/>
  <c r="S28" i="5088"/>
  <c r="M28" i="5088"/>
  <c r="G28" i="5088"/>
  <c r="S27" i="5088"/>
  <c r="M27" i="5088"/>
  <c r="G27" i="5088"/>
  <c r="S26" i="5088"/>
  <c r="M26" i="5088"/>
  <c r="G26" i="5088"/>
  <c r="S25" i="5088"/>
  <c r="M25" i="5088"/>
  <c r="G25" i="5088"/>
  <c r="S24" i="5088"/>
  <c r="M24" i="5088"/>
  <c r="G24" i="5088"/>
  <c r="S23" i="5088"/>
  <c r="M23" i="5088"/>
  <c r="G23" i="5088"/>
  <c r="S22" i="5088"/>
  <c r="M22" i="5088"/>
  <c r="G22" i="5088"/>
  <c r="S21" i="5088"/>
  <c r="M21" i="5088"/>
  <c r="G21" i="5088"/>
  <c r="Q18" i="5088"/>
  <c r="E18" i="46188" s="1"/>
  <c r="P18" i="5088"/>
  <c r="D18" i="46188" s="1"/>
  <c r="L18" i="5088"/>
  <c r="L113" i="5088" s="1"/>
  <c r="K18" i="5088"/>
  <c r="J18" i="5088"/>
  <c r="J113" i="5088" s="1"/>
  <c r="I18" i="5088"/>
  <c r="H18" i="5088"/>
  <c r="F18" i="5088"/>
  <c r="E18" i="5088"/>
  <c r="D18" i="5088"/>
  <c r="D113" i="5088" s="1"/>
  <c r="C18" i="5088"/>
  <c r="B18" i="5088"/>
  <c r="S17" i="5088"/>
  <c r="M17" i="5088"/>
  <c r="G17" i="5088"/>
  <c r="S16" i="5088"/>
  <c r="M16" i="5088"/>
  <c r="G16" i="5088"/>
  <c r="S15" i="5088"/>
  <c r="M15" i="5088"/>
  <c r="G15" i="5088"/>
  <c r="S14" i="5088"/>
  <c r="M14" i="5088"/>
  <c r="G14" i="5088"/>
  <c r="S13" i="5088"/>
  <c r="M13" i="5088"/>
  <c r="G13" i="5088"/>
  <c r="S12" i="5088"/>
  <c r="M12" i="5088"/>
  <c r="G12" i="5088"/>
  <c r="S11" i="5088"/>
  <c r="M11" i="5088"/>
  <c r="G11" i="5088"/>
  <c r="S10" i="5088"/>
  <c r="M10" i="5088"/>
  <c r="G10" i="5088"/>
  <c r="S9" i="5088"/>
  <c r="M9" i="5088"/>
  <c r="M9" i="5084" s="1"/>
  <c r="G9" i="5088"/>
  <c r="G9" i="5084" s="1"/>
  <c r="S8" i="5088"/>
  <c r="M8" i="5088"/>
  <c r="M8" i="5084" s="1"/>
  <c r="G8" i="5088"/>
  <c r="G8" i="5084" s="1"/>
  <c r="S7" i="5088"/>
  <c r="M7" i="5088"/>
  <c r="M7" i="5084" s="1"/>
  <c r="G7" i="5088"/>
  <c r="G7" i="5084" s="1"/>
  <c r="R18" i="5088"/>
  <c r="F18" i="46188" s="1"/>
  <c r="O18" i="5088"/>
  <c r="C18" i="46188" s="1"/>
  <c r="N18" i="5088"/>
  <c r="B18" i="46188" s="1"/>
  <c r="M6" i="5088"/>
  <c r="M6" i="5084" s="1"/>
  <c r="G6" i="5088"/>
  <c r="DS79" i="5088"/>
  <c r="DS80" i="5088"/>
  <c r="DS81" i="5088"/>
  <c r="DS82" i="5088"/>
  <c r="DS83" i="5088"/>
  <c r="DS84" i="5088"/>
  <c r="DS85" i="5088"/>
  <c r="DS86" i="5088"/>
  <c r="DS87" i="5088"/>
  <c r="DS88" i="5088"/>
  <c r="DS89" i="5088"/>
  <c r="DS90" i="5088"/>
  <c r="DS91" i="5088"/>
  <c r="DS92" i="5088"/>
  <c r="DS93" i="5088"/>
  <c r="DS94" i="5088"/>
  <c r="DS96" i="5088"/>
  <c r="DS97" i="5088"/>
  <c r="DS98" i="5088"/>
  <c r="DS99" i="5088"/>
  <c r="DS100" i="5088"/>
  <c r="DL79" i="5088"/>
  <c r="DL80" i="5088"/>
  <c r="DL81" i="5088"/>
  <c r="DL82" i="5088"/>
  <c r="DL83" i="5088"/>
  <c r="DL84" i="5088"/>
  <c r="DL85" i="5088"/>
  <c r="DL86" i="5088"/>
  <c r="DL87" i="5088"/>
  <c r="DL88" i="5088"/>
  <c r="DL89" i="5088"/>
  <c r="DL90" i="5088"/>
  <c r="DL91" i="5088"/>
  <c r="DL92" i="5088"/>
  <c r="DL93" i="5088"/>
  <c r="DL94" i="5088"/>
  <c r="DL96" i="5088"/>
  <c r="DL97" i="5088"/>
  <c r="DL98" i="5088"/>
  <c r="DL99" i="5088"/>
  <c r="DE79" i="5088"/>
  <c r="DE80" i="5088"/>
  <c r="DE81" i="5088"/>
  <c r="DE82" i="5088"/>
  <c r="DE83" i="5088"/>
  <c r="DE84" i="5088"/>
  <c r="DE85" i="5088"/>
  <c r="DE86" i="5088"/>
  <c r="DE87" i="5088"/>
  <c r="DE88" i="5088"/>
  <c r="DE89" i="5088"/>
  <c r="DE90" i="5088"/>
  <c r="DE91" i="5088"/>
  <c r="DE92" i="5088"/>
  <c r="DE93" i="5088"/>
  <c r="DE94" i="5088"/>
  <c r="DE96" i="5088"/>
  <c r="DE97" i="5088"/>
  <c r="DE98" i="5088"/>
  <c r="DE99" i="5088"/>
  <c r="CX78" i="5088"/>
  <c r="CX79" i="5088"/>
  <c r="CX80" i="5088"/>
  <c r="CX81" i="5088"/>
  <c r="CX82" i="5088"/>
  <c r="CX83" i="5088"/>
  <c r="CX84" i="5088"/>
  <c r="CX85" i="5088"/>
  <c r="CX86" i="5088"/>
  <c r="CX87" i="5088"/>
  <c r="CX88" i="5088"/>
  <c r="CX89" i="5088"/>
  <c r="CX90" i="5088"/>
  <c r="CX91" i="5088"/>
  <c r="CX92" i="5088"/>
  <c r="CX93" i="5088"/>
  <c r="CX94" i="5088"/>
  <c r="CX96" i="5088"/>
  <c r="CX97" i="5088"/>
  <c r="CX98" i="5088"/>
  <c r="BK105" i="5088"/>
  <c r="BL105" i="5088"/>
  <c r="BM105" i="5088"/>
  <c r="BN105" i="5088"/>
  <c r="BO105" i="5088"/>
  <c r="BK106" i="5088"/>
  <c r="BL106" i="5088"/>
  <c r="BM106" i="5088"/>
  <c r="BN106" i="5088"/>
  <c r="BO106" i="5088"/>
  <c r="BK107" i="5088"/>
  <c r="BL107" i="5088"/>
  <c r="BM107" i="5088"/>
  <c r="BN107" i="5088"/>
  <c r="BO107" i="5088"/>
  <c r="BO109" i="5088" s="1"/>
  <c r="BK108" i="5088"/>
  <c r="BL108" i="5088"/>
  <c r="BM108" i="5088"/>
  <c r="BN108" i="5088"/>
  <c r="BO108" i="5088"/>
  <c r="BL104" i="5088"/>
  <c r="BM104" i="5088"/>
  <c r="BN104" i="5088"/>
  <c r="BO104" i="5088"/>
  <c r="BK104" i="5088"/>
  <c r="BK77" i="5088"/>
  <c r="BL77" i="5088"/>
  <c r="BM77" i="5088"/>
  <c r="BN77" i="5088"/>
  <c r="BO77" i="5088"/>
  <c r="BK78" i="5088"/>
  <c r="BL78" i="5088"/>
  <c r="BM78" i="5088"/>
  <c r="BN78" i="5088"/>
  <c r="BO78" i="5088"/>
  <c r="BK79" i="5088"/>
  <c r="BL79" i="5088"/>
  <c r="BM79" i="5088"/>
  <c r="BN79" i="5088"/>
  <c r="BO79" i="5088"/>
  <c r="BK80" i="5088"/>
  <c r="BL80" i="5088"/>
  <c r="BM80" i="5088"/>
  <c r="BN80" i="5088"/>
  <c r="BO80" i="5088"/>
  <c r="BK81" i="5088"/>
  <c r="BL81" i="5088"/>
  <c r="BM81" i="5088"/>
  <c r="BN81" i="5088"/>
  <c r="BO81" i="5088"/>
  <c r="BK82" i="5088"/>
  <c r="BL82" i="5088"/>
  <c r="BM82" i="5088"/>
  <c r="BN82" i="5088"/>
  <c r="BK83" i="5088"/>
  <c r="BL83" i="5088"/>
  <c r="BM83" i="5088"/>
  <c r="BN83" i="5088"/>
  <c r="BK84" i="5088"/>
  <c r="BL84" i="5088"/>
  <c r="BM84" i="5088"/>
  <c r="BN84" i="5088"/>
  <c r="BK85" i="5088"/>
  <c r="BL85" i="5088"/>
  <c r="BM85" i="5088"/>
  <c r="BN85" i="5088"/>
  <c r="BK86" i="5088"/>
  <c r="BL86" i="5088"/>
  <c r="BM86" i="5088"/>
  <c r="BN86" i="5088"/>
  <c r="BK87" i="5088"/>
  <c r="BL87" i="5088"/>
  <c r="BM87" i="5088"/>
  <c r="BN87" i="5088"/>
  <c r="BK88" i="5088"/>
  <c r="BL88" i="5088"/>
  <c r="BM88" i="5088"/>
  <c r="BN88" i="5088"/>
  <c r="BK89" i="5088"/>
  <c r="BL89" i="5088"/>
  <c r="BM89" i="5088"/>
  <c r="BN89" i="5088"/>
  <c r="BK90" i="5088"/>
  <c r="BL90" i="5088"/>
  <c r="BM90" i="5088"/>
  <c r="BN90" i="5088"/>
  <c r="BK91" i="5088"/>
  <c r="BL91" i="5088"/>
  <c r="BM91" i="5088"/>
  <c r="BN91" i="5088"/>
  <c r="BK92" i="5088"/>
  <c r="BL92" i="5088"/>
  <c r="BM92" i="5088"/>
  <c r="BN92" i="5088"/>
  <c r="BK93" i="5088"/>
  <c r="BL93" i="5088"/>
  <c r="BM93" i="5088"/>
  <c r="BN93" i="5088"/>
  <c r="BK94" i="5088"/>
  <c r="BL94" i="5088"/>
  <c r="BM94" i="5088"/>
  <c r="BN94" i="5088"/>
  <c r="BK96" i="5088"/>
  <c r="BL96" i="5088"/>
  <c r="BM96" i="5088"/>
  <c r="BN96" i="5088"/>
  <c r="BK97" i="5088"/>
  <c r="BL97" i="5088"/>
  <c r="BM97" i="5088"/>
  <c r="BN97" i="5088"/>
  <c r="BK98" i="5088"/>
  <c r="BL98" i="5088"/>
  <c r="BM98" i="5088"/>
  <c r="BN98" i="5088"/>
  <c r="BK99" i="5088"/>
  <c r="BL99" i="5088"/>
  <c r="BM99" i="5088"/>
  <c r="BN99" i="5088"/>
  <c r="BO99" i="5088"/>
  <c r="BK100" i="5088"/>
  <c r="BL100" i="5088"/>
  <c r="BM100" i="5088"/>
  <c r="BN100" i="5088"/>
  <c r="BO100" i="5088"/>
  <c r="BL76" i="5088"/>
  <c r="BM76" i="5088"/>
  <c r="BN76" i="5088"/>
  <c r="BO76" i="5088"/>
  <c r="BK76" i="5088"/>
  <c r="BK53" i="5088"/>
  <c r="BL53" i="5088"/>
  <c r="BM53" i="5088"/>
  <c r="BN53" i="5088"/>
  <c r="BO53" i="5088"/>
  <c r="BK54" i="5088"/>
  <c r="BL54" i="5088"/>
  <c r="BM54" i="5088"/>
  <c r="BN54" i="5088"/>
  <c r="BO54" i="5088"/>
  <c r="BK55" i="5088"/>
  <c r="BL55" i="5088"/>
  <c r="BM55" i="5088"/>
  <c r="BN55" i="5088"/>
  <c r="BO55" i="5088"/>
  <c r="BK56" i="5088"/>
  <c r="BL56" i="5088"/>
  <c r="BM56" i="5088"/>
  <c r="BN56" i="5088"/>
  <c r="BO56" i="5088"/>
  <c r="BK57" i="5088"/>
  <c r="BL57" i="5088"/>
  <c r="BM57" i="5088"/>
  <c r="BN57" i="5088"/>
  <c r="BO57" i="5088"/>
  <c r="BK58" i="5088"/>
  <c r="BL58" i="5088"/>
  <c r="BM58" i="5088"/>
  <c r="BN58" i="5088"/>
  <c r="BO58" i="5088"/>
  <c r="BK59" i="5088"/>
  <c r="BL59" i="5088"/>
  <c r="BM59" i="5088"/>
  <c r="BN59" i="5088"/>
  <c r="BO59" i="5088"/>
  <c r="BK60" i="5088"/>
  <c r="BL60" i="5088"/>
  <c r="BM60" i="5088"/>
  <c r="BN60" i="5088"/>
  <c r="BO60" i="5088"/>
  <c r="BK61" i="5088"/>
  <c r="BL61" i="5088"/>
  <c r="BM61" i="5088"/>
  <c r="BN61" i="5088"/>
  <c r="BO61" i="5088"/>
  <c r="BK62" i="5088"/>
  <c r="BL62" i="5088"/>
  <c r="BM62" i="5088"/>
  <c r="BN62" i="5088"/>
  <c r="BO62" i="5088"/>
  <c r="BK63" i="5088"/>
  <c r="BL63" i="5088"/>
  <c r="BM63" i="5088"/>
  <c r="BN63" i="5088"/>
  <c r="BO63" i="5088"/>
  <c r="BK64" i="5088"/>
  <c r="BL64" i="5088"/>
  <c r="BM64" i="5088"/>
  <c r="BN64" i="5088"/>
  <c r="BO64" i="5088"/>
  <c r="BK65" i="5088"/>
  <c r="BL65" i="5088"/>
  <c r="BM65" i="5088"/>
  <c r="BN65" i="5088"/>
  <c r="BO65" i="5088"/>
  <c r="BK66" i="5088"/>
  <c r="BL66" i="5088"/>
  <c r="BM66" i="5088"/>
  <c r="BN66" i="5088"/>
  <c r="BO66" i="5088"/>
  <c r="BK67" i="5088"/>
  <c r="BL67" i="5088"/>
  <c r="BM67" i="5088"/>
  <c r="BN67" i="5088"/>
  <c r="BO67" i="5088"/>
  <c r="BK68" i="5088"/>
  <c r="BL68" i="5088"/>
  <c r="BM68" i="5088"/>
  <c r="BN68" i="5088"/>
  <c r="BO68" i="5088"/>
  <c r="BK69" i="5088"/>
  <c r="BL69" i="5088"/>
  <c r="BM69" i="5088"/>
  <c r="BN69" i="5088"/>
  <c r="BO69" i="5088"/>
  <c r="BK70" i="5088"/>
  <c r="BL70" i="5088"/>
  <c r="BM70" i="5088"/>
  <c r="BN70" i="5088"/>
  <c r="BO70" i="5088"/>
  <c r="BK71" i="5088"/>
  <c r="BL71" i="5088"/>
  <c r="BM71" i="5088"/>
  <c r="BN71" i="5088"/>
  <c r="BO71" i="5088"/>
  <c r="BK72" i="5088"/>
  <c r="BL72" i="5088"/>
  <c r="BM72" i="5088"/>
  <c r="BN72" i="5088"/>
  <c r="BO72" i="5088"/>
  <c r="BL52" i="5088"/>
  <c r="BM52" i="5088"/>
  <c r="BN52" i="5088"/>
  <c r="BO52" i="5088"/>
  <c r="BK52" i="5088"/>
  <c r="BK22" i="5088"/>
  <c r="BL22" i="5088"/>
  <c r="BM22" i="5088"/>
  <c r="BN22" i="5088"/>
  <c r="BO22" i="5088"/>
  <c r="BK23" i="5088"/>
  <c r="BL23" i="5088"/>
  <c r="BM23" i="5088"/>
  <c r="BN23" i="5088"/>
  <c r="BO23" i="5088"/>
  <c r="BK24" i="5088"/>
  <c r="BL24" i="5088"/>
  <c r="BM24" i="5088"/>
  <c r="BN24" i="5088"/>
  <c r="BO24" i="5088"/>
  <c r="BK25" i="5088"/>
  <c r="BL25" i="5088"/>
  <c r="BM25" i="5088"/>
  <c r="BN25" i="5088"/>
  <c r="BO25" i="5088"/>
  <c r="BK26" i="5088"/>
  <c r="BL26" i="5088"/>
  <c r="BM26" i="5088"/>
  <c r="BN26" i="5088"/>
  <c r="BO26" i="5088"/>
  <c r="BK27" i="5088"/>
  <c r="BL27" i="5088"/>
  <c r="BM27" i="5088"/>
  <c r="BN27" i="5088"/>
  <c r="BO27" i="5088"/>
  <c r="BK28" i="5088"/>
  <c r="BL28" i="5088"/>
  <c r="BM28" i="5088"/>
  <c r="BN28" i="5088"/>
  <c r="BK29" i="5088"/>
  <c r="BL29" i="5088"/>
  <c r="BM29" i="5088"/>
  <c r="BN29" i="5088"/>
  <c r="BK30" i="5088"/>
  <c r="BL30" i="5088"/>
  <c r="BM30" i="5088"/>
  <c r="BN30" i="5088"/>
  <c r="BK31" i="5088"/>
  <c r="BL31" i="5088"/>
  <c r="BM31" i="5088"/>
  <c r="BN31" i="5088"/>
  <c r="BO31" i="5088"/>
  <c r="BK32" i="5088"/>
  <c r="BL32" i="5088"/>
  <c r="BM32" i="5088"/>
  <c r="BN32" i="5088"/>
  <c r="BO32" i="5088"/>
  <c r="BK33" i="5088"/>
  <c r="BL33" i="5088"/>
  <c r="BM33" i="5088"/>
  <c r="BN33" i="5088"/>
  <c r="BO33" i="5088"/>
  <c r="BK34" i="5088"/>
  <c r="BL34" i="5088"/>
  <c r="BM34" i="5088"/>
  <c r="BN34" i="5088"/>
  <c r="BO34" i="5088"/>
  <c r="BK35" i="5088"/>
  <c r="BL35" i="5088"/>
  <c r="BM35" i="5088"/>
  <c r="BN35" i="5088"/>
  <c r="BO35" i="5088"/>
  <c r="BK36" i="5088"/>
  <c r="BL36" i="5088"/>
  <c r="BM36" i="5088"/>
  <c r="BN36" i="5088"/>
  <c r="BO36" i="5088"/>
  <c r="BK37" i="5088"/>
  <c r="BL37" i="5088"/>
  <c r="BM37" i="5088"/>
  <c r="BN37" i="5088"/>
  <c r="BO37" i="5088"/>
  <c r="BK38" i="5088"/>
  <c r="BL38" i="5088"/>
  <c r="BM38" i="5088"/>
  <c r="BN38" i="5088"/>
  <c r="BO38" i="5088"/>
  <c r="BK39" i="5088"/>
  <c r="BL39" i="5088"/>
  <c r="BM39" i="5088"/>
  <c r="BN39" i="5088"/>
  <c r="BO39" i="5088"/>
  <c r="BK40" i="5088"/>
  <c r="BL40" i="5088"/>
  <c r="BM40" i="5088"/>
  <c r="BN40" i="5088"/>
  <c r="BO40" i="5088"/>
  <c r="BK41" i="5088"/>
  <c r="BL41" i="5088"/>
  <c r="BM41" i="5088"/>
  <c r="BN41" i="5088"/>
  <c r="BO41" i="5088"/>
  <c r="BK42" i="5088"/>
  <c r="BL42" i="5088"/>
  <c r="BM42" i="5088"/>
  <c r="BN42" i="5088"/>
  <c r="BO42" i="5088"/>
  <c r="BK43" i="5088"/>
  <c r="BL43" i="5088"/>
  <c r="BM43" i="5088"/>
  <c r="BN43" i="5088"/>
  <c r="BO43" i="5088"/>
  <c r="BK44" i="5088"/>
  <c r="BL44" i="5088"/>
  <c r="BM44" i="5088"/>
  <c r="BN44" i="5088"/>
  <c r="BO44" i="5088"/>
  <c r="BK45" i="5088"/>
  <c r="BL45" i="5088"/>
  <c r="BM45" i="5088"/>
  <c r="BN45" i="5088"/>
  <c r="BO45" i="5088"/>
  <c r="BK46" i="5088"/>
  <c r="BL46" i="5088"/>
  <c r="BM46" i="5088"/>
  <c r="BN46" i="5088"/>
  <c r="BO46" i="5088"/>
  <c r="BK47" i="5088"/>
  <c r="BL47" i="5088"/>
  <c r="BM47" i="5088"/>
  <c r="BN47" i="5088"/>
  <c r="BO47" i="5088"/>
  <c r="BK48" i="5088"/>
  <c r="BL48" i="5088"/>
  <c r="BM48" i="5088"/>
  <c r="BN48" i="5088"/>
  <c r="BO48" i="5088"/>
  <c r="BL21" i="5088"/>
  <c r="BM21" i="5088"/>
  <c r="BN21" i="5088"/>
  <c r="BO21" i="5088"/>
  <c r="BK21" i="5088"/>
  <c r="BK7" i="5088"/>
  <c r="BL7" i="5088"/>
  <c r="BM7" i="5088"/>
  <c r="BN7" i="5088"/>
  <c r="BO7" i="5088"/>
  <c r="BK8" i="5088"/>
  <c r="BL8" i="5088"/>
  <c r="BM8" i="5088"/>
  <c r="BN8" i="5088"/>
  <c r="BO8" i="5088"/>
  <c r="BK9" i="5088"/>
  <c r="BL9" i="5088"/>
  <c r="BM9" i="5088"/>
  <c r="BN9" i="5088"/>
  <c r="BO9" i="5088"/>
  <c r="BK10" i="5088"/>
  <c r="BL10" i="5088"/>
  <c r="BM10" i="5088"/>
  <c r="BN10" i="5088"/>
  <c r="BO10" i="5088"/>
  <c r="BK11" i="5088"/>
  <c r="BL11" i="5088"/>
  <c r="BM11" i="5088"/>
  <c r="BN11" i="5088"/>
  <c r="BO11" i="5088"/>
  <c r="BK12" i="5088"/>
  <c r="BL12" i="5088"/>
  <c r="BM12" i="5088"/>
  <c r="BN12" i="5088"/>
  <c r="BO12" i="5088"/>
  <c r="BK13" i="5088"/>
  <c r="BL13" i="5088"/>
  <c r="BM13" i="5088"/>
  <c r="BN13" i="5088"/>
  <c r="BO13" i="5088"/>
  <c r="BK14" i="5088"/>
  <c r="BL14" i="5088"/>
  <c r="BM14" i="5088"/>
  <c r="BN14" i="5088"/>
  <c r="BO14" i="5088"/>
  <c r="BK15" i="5088"/>
  <c r="BL15" i="5088"/>
  <c r="BM15" i="5088"/>
  <c r="BN15" i="5088"/>
  <c r="BO15" i="5088"/>
  <c r="BK16" i="5088"/>
  <c r="BL16" i="5088"/>
  <c r="BM16" i="5088"/>
  <c r="BN16" i="5088"/>
  <c r="BO16" i="5088"/>
  <c r="BK17" i="5088"/>
  <c r="BL17" i="5088"/>
  <c r="BM17" i="5088"/>
  <c r="BN17" i="5088"/>
  <c r="BO17" i="5088"/>
  <c r="BM6" i="5088"/>
  <c r="BN6" i="5088"/>
  <c r="BO6" i="5088"/>
  <c r="BL6" i="5088"/>
  <c r="BK6" i="5088"/>
  <c r="AK57" i="5088"/>
  <c r="AK58" i="5088"/>
  <c r="AK28" i="5088"/>
  <c r="AK29" i="5088"/>
  <c r="AK30" i="5088"/>
  <c r="AE56" i="5088"/>
  <c r="AE57" i="5088"/>
  <c r="AE58" i="5088"/>
  <c r="AE59" i="5088"/>
  <c r="AE60" i="5088"/>
  <c r="AE61" i="5088"/>
  <c r="AE62" i="5088"/>
  <c r="AE26" i="5088"/>
  <c r="AE27" i="5088"/>
  <c r="AE28" i="5088"/>
  <c r="Y57" i="5088"/>
  <c r="Y58" i="5088"/>
  <c r="Y59" i="5088"/>
  <c r="Y60" i="5088"/>
  <c r="Y28" i="5088"/>
  <c r="Y29" i="5088"/>
  <c r="Y30" i="5088"/>
  <c r="Y31" i="5088"/>
  <c r="Y32" i="5088"/>
  <c r="Y6" i="5088"/>
  <c r="AE6" i="5088"/>
  <c r="Y7" i="5088"/>
  <c r="AE7" i="5088"/>
  <c r="Y8" i="5088"/>
  <c r="AE8" i="5088"/>
  <c r="Y9" i="5088"/>
  <c r="AE9" i="5088"/>
  <c r="Y10" i="5088"/>
  <c r="AE10" i="5088"/>
  <c r="Y11" i="5088"/>
  <c r="AE11" i="5088"/>
  <c r="Y12" i="5088"/>
  <c r="AE12" i="5088"/>
  <c r="Y13" i="5088"/>
  <c r="AE13" i="5088"/>
  <c r="Y14" i="5088"/>
  <c r="AE14" i="5088"/>
  <c r="Y15" i="5088"/>
  <c r="AE15" i="5088"/>
  <c r="Y16" i="5088"/>
  <c r="AE16" i="5088"/>
  <c r="Y17" i="5088"/>
  <c r="AE17" i="5088"/>
  <c r="S76" i="5088" l="1"/>
  <c r="B110" i="46188"/>
  <c r="S97" i="5088"/>
  <c r="B97" i="1" s="1"/>
  <c r="S77" i="5088"/>
  <c r="G77" i="46188" s="1"/>
  <c r="S79" i="5088"/>
  <c r="S81" i="5088"/>
  <c r="S83" i="5088"/>
  <c r="G83" i="46188" s="1"/>
  <c r="S85" i="5088"/>
  <c r="G85" i="46188" s="1"/>
  <c r="S87" i="5088"/>
  <c r="S89" i="5088"/>
  <c r="S100" i="5088"/>
  <c r="B100" i="1" s="1"/>
  <c r="S107" i="5088"/>
  <c r="S68" i="5088"/>
  <c r="G68" i="46188" s="1"/>
  <c r="S104" i="5088"/>
  <c r="G109" i="5088"/>
  <c r="G105" i="46188"/>
  <c r="B106" i="1"/>
  <c r="B108" i="1"/>
  <c r="G107" i="46188"/>
  <c r="F113" i="5088"/>
  <c r="M109" i="5088"/>
  <c r="S105" i="5088"/>
  <c r="BM109" i="5088"/>
  <c r="BN109" i="5088"/>
  <c r="BK109" i="5088"/>
  <c r="S91" i="5088"/>
  <c r="B91" i="1" s="1"/>
  <c r="S98" i="5088"/>
  <c r="B98" i="1" s="1"/>
  <c r="B66" i="1"/>
  <c r="S59" i="5088"/>
  <c r="G59" i="46188" s="1"/>
  <c r="S61" i="5088"/>
  <c r="S63" i="5088"/>
  <c r="G63" i="46188" s="1"/>
  <c r="S65" i="5088"/>
  <c r="G65" i="46188" s="1"/>
  <c r="S67" i="5088"/>
  <c r="G67" i="46188" s="1"/>
  <c r="E110" i="46188"/>
  <c r="E112" i="46188" s="1"/>
  <c r="P10" i="5084"/>
  <c r="B83" i="1"/>
  <c r="C110" i="46188"/>
  <c r="C112" i="46188" s="1"/>
  <c r="B64" i="1"/>
  <c r="B68" i="1"/>
  <c r="B65" i="1"/>
  <c r="B69" i="1"/>
  <c r="F112" i="46188"/>
  <c r="R10" i="5084"/>
  <c r="G27" i="46188"/>
  <c r="B27" i="1"/>
  <c r="G35" i="46188"/>
  <c r="B35" i="1"/>
  <c r="G43" i="46188"/>
  <c r="B43" i="1"/>
  <c r="G47" i="46188"/>
  <c r="B47" i="1"/>
  <c r="G57" i="46188"/>
  <c r="B57" i="1"/>
  <c r="B61" i="1"/>
  <c r="G61" i="46188"/>
  <c r="G71" i="46188"/>
  <c r="B71" i="1"/>
  <c r="G11" i="46188"/>
  <c r="B11" i="1"/>
  <c r="G15" i="46188"/>
  <c r="B15" i="1"/>
  <c r="C113" i="5088"/>
  <c r="G30" i="46188"/>
  <c r="B30" i="1"/>
  <c r="G34" i="46188"/>
  <c r="B34" i="1"/>
  <c r="G38" i="46188"/>
  <c r="B38" i="1"/>
  <c r="G42" i="46188"/>
  <c r="B42" i="1"/>
  <c r="G46" i="46188"/>
  <c r="B46" i="1"/>
  <c r="G76" i="46188"/>
  <c r="B76" i="1"/>
  <c r="B77" i="1"/>
  <c r="G79" i="46188"/>
  <c r="B79" i="1"/>
  <c r="G81" i="46188"/>
  <c r="B81" i="1"/>
  <c r="G87" i="46188"/>
  <c r="B87" i="1"/>
  <c r="G89" i="46188"/>
  <c r="B89" i="1"/>
  <c r="G91" i="46188"/>
  <c r="G97" i="46188"/>
  <c r="BQ61" i="5088"/>
  <c r="G23" i="46188"/>
  <c r="B23" i="1"/>
  <c r="G39" i="46188"/>
  <c r="B39" i="1"/>
  <c r="G10" i="46188"/>
  <c r="B10" i="1"/>
  <c r="G14" i="46188"/>
  <c r="B14" i="1"/>
  <c r="G25" i="46188"/>
  <c r="B25" i="1"/>
  <c r="B29" i="1"/>
  <c r="G29" i="46188"/>
  <c r="B33" i="1"/>
  <c r="G33" i="46188"/>
  <c r="B37" i="1"/>
  <c r="G37" i="46188"/>
  <c r="B41" i="1"/>
  <c r="G41" i="46188"/>
  <c r="G45" i="46188"/>
  <c r="B45" i="1"/>
  <c r="S52" i="5088"/>
  <c r="S54" i="5088"/>
  <c r="G54" i="46188" s="1"/>
  <c r="S56" i="5088"/>
  <c r="S58" i="5088"/>
  <c r="S70" i="5088"/>
  <c r="S72" i="5088"/>
  <c r="S96" i="5088"/>
  <c r="R111" i="5088"/>
  <c r="R113" i="5088" s="1"/>
  <c r="G12" i="46188"/>
  <c r="B12" i="1"/>
  <c r="G16" i="46188"/>
  <c r="B16" i="1"/>
  <c r="G31" i="46188"/>
  <c r="B31" i="1"/>
  <c r="G13" i="46188"/>
  <c r="B13" i="1"/>
  <c r="G17" i="46188"/>
  <c r="B17" i="1"/>
  <c r="G24" i="46188"/>
  <c r="B24" i="1"/>
  <c r="G28" i="46188"/>
  <c r="B28" i="1"/>
  <c r="G32" i="46188"/>
  <c r="B32" i="1"/>
  <c r="G36" i="46188"/>
  <c r="B36" i="1"/>
  <c r="G40" i="46188"/>
  <c r="B40" i="1"/>
  <c r="G44" i="46188"/>
  <c r="B44" i="1"/>
  <c r="G48" i="46188"/>
  <c r="B48" i="1"/>
  <c r="S78" i="5088"/>
  <c r="S80" i="5088"/>
  <c r="S84" i="5088"/>
  <c r="S86" i="5088"/>
  <c r="S88" i="5088"/>
  <c r="S90" i="5088"/>
  <c r="B90" i="1" s="1"/>
  <c r="S92" i="5088"/>
  <c r="B92" i="1" s="1"/>
  <c r="S94" i="5088"/>
  <c r="B94" i="1" s="1"/>
  <c r="S99" i="5088"/>
  <c r="B99" i="1" s="1"/>
  <c r="O10" i="5084"/>
  <c r="AE18" i="5088"/>
  <c r="BL109" i="5088"/>
  <c r="M73" i="5088"/>
  <c r="S62" i="5088"/>
  <c r="B62" i="1" s="1"/>
  <c r="S60" i="5088"/>
  <c r="B60" i="1" s="1"/>
  <c r="M18" i="5088"/>
  <c r="M10" i="5084"/>
  <c r="Q10" i="5084"/>
  <c r="K113" i="5088"/>
  <c r="I113" i="5088"/>
  <c r="H113" i="5088"/>
  <c r="M49" i="5088"/>
  <c r="M101" i="5088"/>
  <c r="S93" i="5088"/>
  <c r="B93" i="1" s="1"/>
  <c r="B67" i="1"/>
  <c r="B59" i="1"/>
  <c r="B112" i="46188"/>
  <c r="B111" i="5088"/>
  <c r="B113" i="5088" s="1"/>
  <c r="G55" i="46188"/>
  <c r="B55" i="1"/>
  <c r="G73" i="5088"/>
  <c r="S53" i="5088"/>
  <c r="G26" i="46188"/>
  <c r="B26" i="1"/>
  <c r="G21" i="46188"/>
  <c r="B21" i="1"/>
  <c r="G7" i="46188"/>
  <c r="S7" i="5084"/>
  <c r="B7" i="1"/>
  <c r="G18" i="5088"/>
  <c r="G6" i="5084"/>
  <c r="G10" i="5084" s="1"/>
  <c r="N10" i="5084"/>
  <c r="S9" i="5084"/>
  <c r="G9" i="46188"/>
  <c r="B9" i="1"/>
  <c r="E113" i="5088"/>
  <c r="D112" i="46188"/>
  <c r="S8" i="5084"/>
  <c r="G8" i="46188"/>
  <c r="B8" i="1"/>
  <c r="G49" i="5088"/>
  <c r="G22" i="46188"/>
  <c r="B22" i="1"/>
  <c r="S49" i="5088"/>
  <c r="Q111" i="5088"/>
  <c r="Q113" i="5088" s="1"/>
  <c r="P111" i="5088"/>
  <c r="P113" i="5088" s="1"/>
  <c r="G101" i="5088"/>
  <c r="S82" i="5088"/>
  <c r="O111" i="5088"/>
  <c r="O113" i="5088" s="1"/>
  <c r="Y18" i="5088"/>
  <c r="N111" i="5088"/>
  <c r="N113" i="5088" s="1"/>
  <c r="S6" i="5088"/>
  <c r="CM55" i="5088"/>
  <c r="CM56" i="5088"/>
  <c r="FR80" i="5088"/>
  <c r="JM98" i="5088"/>
  <c r="BK97" i="46188" s="1"/>
  <c r="JL98" i="5088"/>
  <c r="BJ97" i="46188" s="1"/>
  <c r="JK98" i="5088"/>
  <c r="BI97" i="46188" s="1"/>
  <c r="JJ98" i="5088"/>
  <c r="BH97" i="46188" s="1"/>
  <c r="JI98" i="5088"/>
  <c r="BG97" i="46188" s="1"/>
  <c r="JH98" i="5088"/>
  <c r="JB98" i="5088"/>
  <c r="IV98" i="5088"/>
  <c r="IO98" i="5088"/>
  <c r="BD97" i="46188" s="1"/>
  <c r="IN98" i="5088"/>
  <c r="BC97" i="46188" s="1"/>
  <c r="IM98" i="5088"/>
  <c r="BB97" i="46188" s="1"/>
  <c r="IL98" i="5088"/>
  <c r="BA97" i="46188" s="1"/>
  <c r="IK98" i="5088"/>
  <c r="AZ97" i="46188" s="1"/>
  <c r="IJ98" i="5088"/>
  <c r="ID98" i="5088"/>
  <c r="HX98" i="5088"/>
  <c r="AW97" i="46188"/>
  <c r="AV97" i="46188"/>
  <c r="AU97" i="46188"/>
  <c r="AT97" i="46188"/>
  <c r="AS97" i="46188"/>
  <c r="HL98" i="5088"/>
  <c r="HF98" i="5088"/>
  <c r="GZ98" i="5088"/>
  <c r="GT98" i="5088"/>
  <c r="GN98" i="5088"/>
  <c r="GH98" i="5088"/>
  <c r="GB98" i="5088"/>
  <c r="FU98" i="5088"/>
  <c r="AP97" i="46188" s="1"/>
  <c r="FT98" i="5088"/>
  <c r="AO97" i="46188" s="1"/>
  <c r="FS98" i="5088"/>
  <c r="FR98" i="5088"/>
  <c r="AM97" i="46188" s="1"/>
  <c r="FQ98" i="5088"/>
  <c r="AL97" i="46188" s="1"/>
  <c r="FP98" i="5088"/>
  <c r="FJ98" i="5088"/>
  <c r="FD98" i="5088"/>
  <c r="EX98" i="5088"/>
  <c r="ER98" i="5088"/>
  <c r="EL98" i="5088"/>
  <c r="EF98" i="5088"/>
  <c r="DY98" i="5088"/>
  <c r="AI97" i="46188" s="1"/>
  <c r="DX98" i="5088"/>
  <c r="AH97" i="46188" s="1"/>
  <c r="DW98" i="5088"/>
  <c r="AG97" i="46188" s="1"/>
  <c r="DV98" i="5088"/>
  <c r="AF97" i="46188" s="1"/>
  <c r="DU98" i="5088"/>
  <c r="AE97" i="46188" s="1"/>
  <c r="DT98" i="5088"/>
  <c r="CP98" i="5088"/>
  <c r="CO98" i="5088"/>
  <c r="AA97" i="46188" s="1"/>
  <c r="CN98" i="5088"/>
  <c r="Z97" i="46188" s="1"/>
  <c r="CM98" i="5088"/>
  <c r="Y97" i="46188" s="1"/>
  <c r="CL98" i="5088"/>
  <c r="X97" i="46188" s="1"/>
  <c r="CK98" i="5088"/>
  <c r="W97" i="46188" s="1"/>
  <c r="CJ98" i="5088"/>
  <c r="CC98" i="5088"/>
  <c r="BW98" i="5088"/>
  <c r="T97" i="46188"/>
  <c r="S97" i="46188"/>
  <c r="R97" i="46188"/>
  <c r="Q97" i="46188"/>
  <c r="P97" i="46188"/>
  <c r="BJ98" i="5088"/>
  <c r="AW98" i="5088"/>
  <c r="AP98" i="5088"/>
  <c r="AO98" i="5088"/>
  <c r="L97" i="46188" s="1"/>
  <c r="AN98" i="5088"/>
  <c r="K97" i="46188" s="1"/>
  <c r="AM98" i="5088"/>
  <c r="AL98" i="5088"/>
  <c r="AK98" i="5088"/>
  <c r="AE98" i="5088"/>
  <c r="B85" i="1" l="1"/>
  <c r="G90" i="46188"/>
  <c r="G96" i="46188"/>
  <c r="G99" i="46188"/>
  <c r="S109" i="5088"/>
  <c r="JU98" i="5088"/>
  <c r="BS97" i="46188" s="1"/>
  <c r="B104" i="1"/>
  <c r="G103" i="46188"/>
  <c r="G106" i="46188"/>
  <c r="B107" i="1"/>
  <c r="B105" i="1"/>
  <c r="G104" i="46188"/>
  <c r="G108" i="46188"/>
  <c r="B109" i="1"/>
  <c r="M97" i="46188"/>
  <c r="JT98" i="5088"/>
  <c r="BR97" i="46188" s="1"/>
  <c r="JS98" i="5088"/>
  <c r="BQ97" i="46188" s="1"/>
  <c r="JQ98" i="5088"/>
  <c r="BO97" i="46188" s="1"/>
  <c r="JR98" i="5088"/>
  <c r="G95" i="46188"/>
  <c r="B96" i="1"/>
  <c r="B63" i="1"/>
  <c r="G60" i="46188"/>
  <c r="G62" i="46188"/>
  <c r="B54" i="1"/>
  <c r="G80" i="46188"/>
  <c r="B80" i="1"/>
  <c r="G56" i="46188"/>
  <c r="B56" i="1"/>
  <c r="G98" i="46188"/>
  <c r="G88" i="46188"/>
  <c r="B88" i="1"/>
  <c r="G78" i="46188"/>
  <c r="B78" i="1"/>
  <c r="G72" i="46188"/>
  <c r="B72" i="1"/>
  <c r="S73" i="5088"/>
  <c r="B73" i="1" s="1"/>
  <c r="M111" i="5088"/>
  <c r="M113" i="5088" s="1"/>
  <c r="G94" i="46188"/>
  <c r="G86" i="46188"/>
  <c r="B86" i="1"/>
  <c r="G70" i="46188"/>
  <c r="B70" i="1"/>
  <c r="G52" i="46188"/>
  <c r="B52" i="1"/>
  <c r="G92" i="46188"/>
  <c r="B84" i="1"/>
  <c r="G84" i="46188"/>
  <c r="G58" i="46188"/>
  <c r="B58" i="1"/>
  <c r="AD97" i="46188"/>
  <c r="JP98" i="5088"/>
  <c r="G93" i="46188"/>
  <c r="G111" i="5088"/>
  <c r="G113" i="5088" s="1"/>
  <c r="G53" i="46188"/>
  <c r="B53" i="1"/>
  <c r="S18" i="5088"/>
  <c r="B18" i="1" s="1"/>
  <c r="G6" i="46188"/>
  <c r="B6" i="1"/>
  <c r="S6" i="5084"/>
  <c r="S10" i="5084" s="1"/>
  <c r="B49" i="1"/>
  <c r="G49" i="46188"/>
  <c r="B82" i="1"/>
  <c r="G82" i="46188"/>
  <c r="S101" i="5088"/>
  <c r="FV98" i="5088"/>
  <c r="G98" i="1" s="1"/>
  <c r="HR98" i="5088"/>
  <c r="H98" i="1" s="1"/>
  <c r="CQ98" i="5088"/>
  <c r="E98" i="1" s="1"/>
  <c r="JN98" i="5088"/>
  <c r="J98" i="1" s="1"/>
  <c r="AQ98" i="5088"/>
  <c r="BP97" i="46188"/>
  <c r="IP98" i="5088"/>
  <c r="I98" i="1" s="1"/>
  <c r="J97" i="46188"/>
  <c r="AN97" i="46188"/>
  <c r="I97" i="46188"/>
  <c r="DZ98" i="5088"/>
  <c r="F98" i="1" s="1"/>
  <c r="BQ98" i="5088"/>
  <c r="D98" i="1" s="1"/>
  <c r="N97" i="46188" l="1"/>
  <c r="C98" i="1"/>
  <c r="G73" i="46188"/>
  <c r="G18" i="46188"/>
  <c r="G100" i="46188"/>
  <c r="B101" i="1"/>
  <c r="S111" i="5088"/>
  <c r="AQ97" i="46188"/>
  <c r="BL97" i="46188"/>
  <c r="BE97" i="46188"/>
  <c r="AB97" i="46188"/>
  <c r="U97" i="46188"/>
  <c r="AX97" i="46188"/>
  <c r="JV98" i="5088"/>
  <c r="BT97" i="46188" s="1"/>
  <c r="BN97" i="46188"/>
  <c r="AJ97" i="46188"/>
  <c r="JM61" i="5088"/>
  <c r="BK61" i="46188" s="1"/>
  <c r="JL61" i="5088"/>
  <c r="BJ61" i="46188" s="1"/>
  <c r="JK61" i="5088"/>
  <c r="BI61" i="46188" s="1"/>
  <c r="JJ61" i="5088"/>
  <c r="BH61" i="46188" s="1"/>
  <c r="JI61" i="5088"/>
  <c r="JH61" i="5088"/>
  <c r="JB61" i="5088"/>
  <c r="IV61" i="5088"/>
  <c r="IO61" i="5088"/>
  <c r="BD61" i="46188" s="1"/>
  <c r="IN61" i="5088"/>
  <c r="IM61" i="5088"/>
  <c r="BB61" i="46188" s="1"/>
  <c r="IL61" i="5088"/>
  <c r="BA61" i="46188" s="1"/>
  <c r="IK61" i="5088"/>
  <c r="AZ61" i="46188" s="1"/>
  <c r="IJ61" i="5088"/>
  <c r="ID61" i="5088"/>
  <c r="HX61" i="5088"/>
  <c r="AW61" i="46188"/>
  <c r="AV61" i="46188"/>
  <c r="AU61" i="46188"/>
  <c r="AT61" i="46188"/>
  <c r="HL61" i="5088"/>
  <c r="HF61" i="5088"/>
  <c r="GZ61" i="5088"/>
  <c r="GT61" i="5088"/>
  <c r="GN61" i="5088"/>
  <c r="GH61" i="5088"/>
  <c r="GB61" i="5088"/>
  <c r="FU61" i="5088"/>
  <c r="AP61" i="46188" s="1"/>
  <c r="FT61" i="5088"/>
  <c r="AO61" i="46188" s="1"/>
  <c r="FS61" i="5088"/>
  <c r="AN61" i="46188" s="1"/>
  <c r="FR61" i="5088"/>
  <c r="AM61" i="46188" s="1"/>
  <c r="FQ61" i="5088"/>
  <c r="AL61" i="46188" s="1"/>
  <c r="FP61" i="5088"/>
  <c r="FJ61" i="5088"/>
  <c r="FD61" i="5088"/>
  <c r="EX61" i="5088"/>
  <c r="ER61" i="5088"/>
  <c r="EL61" i="5088"/>
  <c r="EF61" i="5088"/>
  <c r="DY61" i="5088"/>
  <c r="AI61" i="46188" s="1"/>
  <c r="DX61" i="5088"/>
  <c r="AH61" i="46188" s="1"/>
  <c r="DW61" i="5088"/>
  <c r="AG61" i="46188" s="1"/>
  <c r="DV61" i="5088"/>
  <c r="DU61" i="5088"/>
  <c r="AE61" i="46188" s="1"/>
  <c r="DT61" i="5088"/>
  <c r="DS61" i="5088"/>
  <c r="DL61" i="5088"/>
  <c r="DE61" i="5088"/>
  <c r="CX61" i="5088"/>
  <c r="CP61" i="5088"/>
  <c r="CO61" i="5088"/>
  <c r="AA61" i="46188" s="1"/>
  <c r="Z61" i="46188"/>
  <c r="CM61" i="5088"/>
  <c r="Y61" i="46188" s="1"/>
  <c r="CL61" i="5088"/>
  <c r="CK61" i="5088"/>
  <c r="W61" i="46188" s="1"/>
  <c r="CJ61" i="5088"/>
  <c r="CC61" i="5088"/>
  <c r="BW61" i="5088"/>
  <c r="T61" i="46188"/>
  <c r="S61" i="46188"/>
  <c r="R61" i="46188"/>
  <c r="Q61" i="46188"/>
  <c r="P61" i="46188"/>
  <c r="BJ61" i="5088"/>
  <c r="BD61" i="5088"/>
  <c r="AW61" i="5088"/>
  <c r="AP61" i="5088"/>
  <c r="AO61" i="5088"/>
  <c r="AN61" i="5088"/>
  <c r="K61" i="46188" s="1"/>
  <c r="AM61" i="5088"/>
  <c r="J61" i="46188" s="1"/>
  <c r="AL61" i="5088"/>
  <c r="AK61" i="5088"/>
  <c r="Y61" i="5088"/>
  <c r="JU61" i="5088" l="1"/>
  <c r="BS61" i="46188" s="1"/>
  <c r="G110" i="46188"/>
  <c r="JS61" i="5088"/>
  <c r="JP61" i="5088"/>
  <c r="JT61" i="5088"/>
  <c r="BR61" i="46188" s="1"/>
  <c r="G112" i="46188"/>
  <c r="AF61" i="46188"/>
  <c r="JR61" i="5088"/>
  <c r="BP61" i="46188" s="1"/>
  <c r="S113" i="5088"/>
  <c r="B113" i="1" s="1"/>
  <c r="B111" i="1"/>
  <c r="X61" i="46188"/>
  <c r="JQ61" i="5088"/>
  <c r="K98" i="1"/>
  <c r="JN61" i="5088"/>
  <c r="J61" i="1" s="1"/>
  <c r="HR61" i="5088"/>
  <c r="H61" i="1" s="1"/>
  <c r="AQ61" i="5088"/>
  <c r="N61" i="46188" s="1"/>
  <c r="FV61" i="5088"/>
  <c r="AS61" i="46188"/>
  <c r="BQ61" i="46188"/>
  <c r="CQ61" i="5088"/>
  <c r="IP61" i="5088"/>
  <c r="BC61" i="46188"/>
  <c r="BL61" i="46188"/>
  <c r="DZ61" i="5088"/>
  <c r="I61" i="46188"/>
  <c r="AD61" i="46188"/>
  <c r="BG61" i="46188"/>
  <c r="M61" i="46188"/>
  <c r="L61" i="46188"/>
  <c r="JM28" i="5088"/>
  <c r="JL28" i="5088"/>
  <c r="JK28" i="5088"/>
  <c r="JJ28" i="5088"/>
  <c r="JI28" i="5088"/>
  <c r="JH28" i="5088"/>
  <c r="JB28" i="5088"/>
  <c r="IV28" i="5088"/>
  <c r="IO28" i="5088"/>
  <c r="IN28" i="5088"/>
  <c r="IM28" i="5088"/>
  <c r="IL28" i="5088"/>
  <c r="IK28" i="5088"/>
  <c r="IJ28" i="5088"/>
  <c r="ID28" i="5088"/>
  <c r="HX28" i="5088"/>
  <c r="HL28" i="5088"/>
  <c r="HF28" i="5088"/>
  <c r="GZ28" i="5088"/>
  <c r="GT28" i="5088"/>
  <c r="GN28" i="5088"/>
  <c r="GH28" i="5088"/>
  <c r="GB28" i="5088"/>
  <c r="FU28" i="5088"/>
  <c r="FT28" i="5088"/>
  <c r="FS28" i="5088"/>
  <c r="FR28" i="5088"/>
  <c r="FQ28" i="5088"/>
  <c r="FP28" i="5088"/>
  <c r="FJ28" i="5088"/>
  <c r="FD28" i="5088"/>
  <c r="EX28" i="5088"/>
  <c r="ER28" i="5088"/>
  <c r="EL28" i="5088"/>
  <c r="EF28" i="5088"/>
  <c r="DY28" i="5088"/>
  <c r="DX28" i="5088"/>
  <c r="DW28" i="5088"/>
  <c r="DV28" i="5088"/>
  <c r="DU28" i="5088"/>
  <c r="DT28" i="5088"/>
  <c r="DS28" i="5088"/>
  <c r="DL28" i="5088"/>
  <c r="DE28" i="5088"/>
  <c r="CX28" i="5088"/>
  <c r="CP28" i="5088"/>
  <c r="JU28" i="5088" s="1"/>
  <c r="CO28" i="5088"/>
  <c r="CN28" i="5088"/>
  <c r="CM28" i="5088"/>
  <c r="CL28" i="5088"/>
  <c r="CK28" i="5088"/>
  <c r="CJ28" i="5088"/>
  <c r="CC28" i="5088"/>
  <c r="BW28" i="5088"/>
  <c r="BQ28" i="5088"/>
  <c r="D28" i="1" s="1"/>
  <c r="BJ28" i="5088"/>
  <c r="BD28" i="5088"/>
  <c r="AW28" i="5088"/>
  <c r="AP28" i="5088"/>
  <c r="AO28" i="5088"/>
  <c r="AN28" i="5088"/>
  <c r="AM28" i="5088"/>
  <c r="AL28" i="5088"/>
  <c r="JM82" i="5088"/>
  <c r="BK82" i="46188" s="1"/>
  <c r="JL82" i="5088"/>
  <c r="BJ82" i="46188" s="1"/>
  <c r="JK82" i="5088"/>
  <c r="BI82" i="46188" s="1"/>
  <c r="JJ82" i="5088"/>
  <c r="BH82" i="46188" s="1"/>
  <c r="JI82" i="5088"/>
  <c r="BG82" i="46188" s="1"/>
  <c r="JH82" i="5088"/>
  <c r="JB82" i="5088"/>
  <c r="IV82" i="5088"/>
  <c r="IO82" i="5088"/>
  <c r="BD82" i="46188" s="1"/>
  <c r="IN82" i="5088"/>
  <c r="IM82" i="5088"/>
  <c r="BB82" i="46188" s="1"/>
  <c r="IL82" i="5088"/>
  <c r="BA82" i="46188" s="1"/>
  <c r="IK82" i="5088"/>
  <c r="AZ82" i="46188" s="1"/>
  <c r="IJ82" i="5088"/>
  <c r="ID82" i="5088"/>
  <c r="HX82" i="5088"/>
  <c r="AW82" i="46188"/>
  <c r="AV82" i="46188"/>
  <c r="AU82" i="46188"/>
  <c r="AT82" i="46188"/>
  <c r="AS82" i="46188"/>
  <c r="HL82" i="5088"/>
  <c r="HF82" i="5088"/>
  <c r="GZ82" i="5088"/>
  <c r="GT82" i="5088"/>
  <c r="GN82" i="5088"/>
  <c r="GH82" i="5088"/>
  <c r="GB82" i="5088"/>
  <c r="FU82" i="5088"/>
  <c r="AP82" i="46188" s="1"/>
  <c r="FT82" i="5088"/>
  <c r="AO82" i="46188" s="1"/>
  <c r="FS82" i="5088"/>
  <c r="AN82" i="46188" s="1"/>
  <c r="FR82" i="5088"/>
  <c r="AM82" i="46188" s="1"/>
  <c r="FQ82" i="5088"/>
  <c r="FP82" i="5088"/>
  <c r="FJ82" i="5088"/>
  <c r="FD82" i="5088"/>
  <c r="EX82" i="5088"/>
  <c r="ER82" i="5088"/>
  <c r="EL82" i="5088"/>
  <c r="EF82" i="5088"/>
  <c r="DY82" i="5088"/>
  <c r="AI82" i="46188" s="1"/>
  <c r="DX82" i="5088"/>
  <c r="AH82" i="46188" s="1"/>
  <c r="DW82" i="5088"/>
  <c r="AG82" i="46188" s="1"/>
  <c r="DV82" i="5088"/>
  <c r="AF82" i="46188" s="1"/>
  <c r="DU82" i="5088"/>
  <c r="AE82" i="46188" s="1"/>
  <c r="DT82" i="5088"/>
  <c r="CP82" i="5088"/>
  <c r="CO82" i="5088"/>
  <c r="CN82" i="5088"/>
  <c r="Z82" i="46188" s="1"/>
  <c r="CM82" i="5088"/>
  <c r="Y82" i="46188" s="1"/>
  <c r="CL82" i="5088"/>
  <c r="X82" i="46188" s="1"/>
  <c r="CK82" i="5088"/>
  <c r="CJ82" i="5088"/>
  <c r="CC82" i="5088"/>
  <c r="BW82" i="5088"/>
  <c r="T82" i="46188"/>
  <c r="R82" i="46188"/>
  <c r="Q82" i="46188"/>
  <c r="P82" i="46188"/>
  <c r="BJ82" i="5088"/>
  <c r="AW82" i="5088"/>
  <c r="AP82" i="5088"/>
  <c r="AO82" i="5088"/>
  <c r="AN82" i="5088"/>
  <c r="AM82" i="5088"/>
  <c r="AL82" i="5088"/>
  <c r="AK82" i="5088"/>
  <c r="AE82" i="5088"/>
  <c r="JM79" i="5088"/>
  <c r="BK79" i="46188" s="1"/>
  <c r="JL79" i="5088"/>
  <c r="JK79" i="5088"/>
  <c r="BI79" i="46188" s="1"/>
  <c r="JJ79" i="5088"/>
  <c r="BH79" i="46188" s="1"/>
  <c r="JI79" i="5088"/>
  <c r="BG79" i="46188" s="1"/>
  <c r="JH79" i="5088"/>
  <c r="JB79" i="5088"/>
  <c r="IV79" i="5088"/>
  <c r="IO79" i="5088"/>
  <c r="BD79" i="46188" s="1"/>
  <c r="IN79" i="5088"/>
  <c r="BC79" i="46188" s="1"/>
  <c r="IM79" i="5088"/>
  <c r="BB79" i="46188" s="1"/>
  <c r="IL79" i="5088"/>
  <c r="BA79" i="46188" s="1"/>
  <c r="IK79" i="5088"/>
  <c r="AZ79" i="46188" s="1"/>
  <c r="IJ79" i="5088"/>
  <c r="ID79" i="5088"/>
  <c r="HX79" i="5088"/>
  <c r="AW79" i="46188"/>
  <c r="AV79" i="46188"/>
  <c r="AU79" i="46188"/>
  <c r="AT79" i="46188"/>
  <c r="AS79" i="46188"/>
  <c r="HL79" i="5088"/>
  <c r="HF79" i="5088"/>
  <c r="GZ79" i="5088"/>
  <c r="GT79" i="5088"/>
  <c r="GN79" i="5088"/>
  <c r="GH79" i="5088"/>
  <c r="GB79" i="5088"/>
  <c r="FU79" i="5088"/>
  <c r="AP79" i="46188" s="1"/>
  <c r="FT79" i="5088"/>
  <c r="AO79" i="46188" s="1"/>
  <c r="FS79" i="5088"/>
  <c r="AN79" i="46188" s="1"/>
  <c r="FR79" i="5088"/>
  <c r="FQ79" i="5088"/>
  <c r="AL79" i="46188" s="1"/>
  <c r="FP79" i="5088"/>
  <c r="FJ79" i="5088"/>
  <c r="FD79" i="5088"/>
  <c r="EX79" i="5088"/>
  <c r="ER79" i="5088"/>
  <c r="EL79" i="5088"/>
  <c r="EF79" i="5088"/>
  <c r="DY79" i="5088"/>
  <c r="DX79" i="5088"/>
  <c r="DW79" i="5088"/>
  <c r="DV79" i="5088"/>
  <c r="DU79" i="5088"/>
  <c r="AE79" i="46188" s="1"/>
  <c r="DT79" i="5088"/>
  <c r="CP79" i="5088"/>
  <c r="CO79" i="5088"/>
  <c r="AA79" i="46188" s="1"/>
  <c r="CN79" i="5088"/>
  <c r="Z79" i="46188" s="1"/>
  <c r="CM79" i="5088"/>
  <c r="Y79" i="46188" s="1"/>
  <c r="CL79" i="5088"/>
  <c r="X79" i="46188" s="1"/>
  <c r="CK79" i="5088"/>
  <c r="W79" i="46188" s="1"/>
  <c r="CJ79" i="5088"/>
  <c r="CC79" i="5088"/>
  <c r="BW79" i="5088"/>
  <c r="T79" i="46188"/>
  <c r="S79" i="46188"/>
  <c r="R79" i="46188"/>
  <c r="Q79" i="46188"/>
  <c r="BQ79" i="5088"/>
  <c r="BJ79" i="5088"/>
  <c r="BD79" i="5088"/>
  <c r="AW79" i="5088"/>
  <c r="AP79" i="5088"/>
  <c r="M79" i="46188" s="1"/>
  <c r="AO79" i="5088"/>
  <c r="AN79" i="5088"/>
  <c r="AM79" i="5088"/>
  <c r="AL79" i="5088"/>
  <c r="I79" i="46188" s="1"/>
  <c r="AK79" i="5088"/>
  <c r="AE79" i="5088"/>
  <c r="JU79" i="5088" l="1"/>
  <c r="JU82" i="5088"/>
  <c r="JP79" i="5088"/>
  <c r="JP28" i="5088"/>
  <c r="JT28" i="5088"/>
  <c r="JV61" i="5088"/>
  <c r="AX61" i="46188"/>
  <c r="AH79" i="46188"/>
  <c r="JT79" i="5088"/>
  <c r="AF79" i="46188"/>
  <c r="JR79" i="5088"/>
  <c r="BP79" i="46188" s="1"/>
  <c r="AG79" i="46188"/>
  <c r="JS79" i="5088"/>
  <c r="BQ79" i="46188" s="1"/>
  <c r="JS28" i="5088"/>
  <c r="I82" i="46188"/>
  <c r="JP82" i="5088"/>
  <c r="BN82" i="46188" s="1"/>
  <c r="M82" i="46188"/>
  <c r="JT82" i="5088"/>
  <c r="BR82" i="46188" s="1"/>
  <c r="L82" i="46188"/>
  <c r="JS82" i="5088"/>
  <c r="BQ82" i="46188" s="1"/>
  <c r="AM79" i="46188"/>
  <c r="JQ79" i="5088"/>
  <c r="BO79" i="46188" s="1"/>
  <c r="J82" i="46188"/>
  <c r="JQ82" i="5088"/>
  <c r="BO82" i="46188" s="1"/>
  <c r="JR82" i="5088"/>
  <c r="BP82" i="46188" s="1"/>
  <c r="JR28" i="5088"/>
  <c r="JQ28" i="5088"/>
  <c r="BO61" i="46188"/>
  <c r="C61" i="1"/>
  <c r="CQ28" i="5088"/>
  <c r="E28" i="1" s="1"/>
  <c r="FV82" i="5088"/>
  <c r="G82" i="1" s="1"/>
  <c r="IP82" i="5088"/>
  <c r="BE82" i="46188" s="1"/>
  <c r="U79" i="46188"/>
  <c r="D79" i="1"/>
  <c r="E61" i="1"/>
  <c r="AB61" i="46188"/>
  <c r="BR79" i="46188"/>
  <c r="JN79" i="5088"/>
  <c r="P79" i="46188"/>
  <c r="BJ79" i="46188"/>
  <c r="CQ82" i="5088"/>
  <c r="HR82" i="5088"/>
  <c r="W82" i="46188"/>
  <c r="AI79" i="46188"/>
  <c r="DZ28" i="5088"/>
  <c r="F28" i="1" s="1"/>
  <c r="U61" i="46188"/>
  <c r="D61" i="1"/>
  <c r="FV79" i="5088"/>
  <c r="BS79" i="46188" s="1"/>
  <c r="HR79" i="5088"/>
  <c r="BT61" i="46188"/>
  <c r="BN61" i="46188"/>
  <c r="AJ61" i="46188"/>
  <c r="F61" i="1"/>
  <c r="AQ61" i="46188"/>
  <c r="G61" i="1"/>
  <c r="DZ79" i="5088"/>
  <c r="DZ82" i="5088"/>
  <c r="K82" i="46188"/>
  <c r="J79" i="46188"/>
  <c r="AQ28" i="5088"/>
  <c r="C28" i="1" s="1"/>
  <c r="JN28" i="5088"/>
  <c r="J28" i="1" s="1"/>
  <c r="CQ79" i="5088"/>
  <c r="AQ79" i="5088"/>
  <c r="K79" i="46188"/>
  <c r="AD79" i="46188"/>
  <c r="JN82" i="5088"/>
  <c r="AA82" i="46188"/>
  <c r="BC82" i="46188"/>
  <c r="HR28" i="5088"/>
  <c r="IP79" i="5088"/>
  <c r="L79" i="46188"/>
  <c r="AQ82" i="5088"/>
  <c r="BS82" i="46188" s="1"/>
  <c r="AL82" i="46188"/>
  <c r="AD82" i="46188"/>
  <c r="FV28" i="5088"/>
  <c r="G28" i="1" s="1"/>
  <c r="BE61" i="46188"/>
  <c r="I61" i="1"/>
  <c r="IP28" i="5088"/>
  <c r="I28" i="1" s="1"/>
  <c r="S82" i="46188"/>
  <c r="BQ82" i="5088"/>
  <c r="I82" i="1" l="1"/>
  <c r="H28" i="1"/>
  <c r="K28" i="1" s="1"/>
  <c r="JV28" i="5088"/>
  <c r="K61" i="1"/>
  <c r="AQ82" i="46188"/>
  <c r="JV79" i="5088"/>
  <c r="BT79" i="46188" s="1"/>
  <c r="BN79" i="46188"/>
  <c r="N82" i="46188"/>
  <c r="C82" i="1"/>
  <c r="J79" i="1"/>
  <c r="BL79" i="46188"/>
  <c r="G79" i="1"/>
  <c r="AQ79" i="46188"/>
  <c r="H82" i="1"/>
  <c r="AX82" i="46188"/>
  <c r="E79" i="1"/>
  <c r="AB79" i="46188"/>
  <c r="BL82" i="46188"/>
  <c r="J82" i="1"/>
  <c r="F79" i="1"/>
  <c r="AJ79" i="46188"/>
  <c r="AB82" i="46188"/>
  <c r="E82" i="1"/>
  <c r="BE79" i="46188"/>
  <c r="I79" i="1"/>
  <c r="C79" i="1"/>
  <c r="N79" i="46188"/>
  <c r="AJ82" i="46188"/>
  <c r="F82" i="1"/>
  <c r="AX79" i="46188"/>
  <c r="H79" i="1"/>
  <c r="JV82" i="5088"/>
  <c r="BT82" i="46188" s="1"/>
  <c r="D82" i="1"/>
  <c r="U82" i="46188"/>
  <c r="JM46" i="5088"/>
  <c r="JL46" i="5088"/>
  <c r="JK46" i="5088"/>
  <c r="JJ46" i="5088"/>
  <c r="JI46" i="5088"/>
  <c r="JH46" i="5088"/>
  <c r="JB46" i="5088"/>
  <c r="IV46" i="5088"/>
  <c r="IO46" i="5088"/>
  <c r="IN46" i="5088"/>
  <c r="IM46" i="5088"/>
  <c r="IL46" i="5088"/>
  <c r="IK46" i="5088"/>
  <c r="IJ46" i="5088"/>
  <c r="ID46" i="5088"/>
  <c r="HX46" i="5088"/>
  <c r="HL46" i="5088"/>
  <c r="HF46" i="5088"/>
  <c r="GZ46" i="5088"/>
  <c r="GT46" i="5088"/>
  <c r="GN46" i="5088"/>
  <c r="GH46" i="5088"/>
  <c r="GB46" i="5088"/>
  <c r="FU46" i="5088"/>
  <c r="FT46" i="5088"/>
  <c r="FS46" i="5088"/>
  <c r="FR46" i="5088"/>
  <c r="FQ46" i="5088"/>
  <c r="FP46" i="5088"/>
  <c r="FJ46" i="5088"/>
  <c r="FD46" i="5088"/>
  <c r="EX46" i="5088"/>
  <c r="ER46" i="5088"/>
  <c r="EL46" i="5088"/>
  <c r="EF46" i="5088"/>
  <c r="DY46" i="5088"/>
  <c r="DX46" i="5088"/>
  <c r="DW46" i="5088"/>
  <c r="DV46" i="5088"/>
  <c r="DU46" i="5088"/>
  <c r="DT46" i="5088"/>
  <c r="DS46" i="5088"/>
  <c r="DL46" i="5088"/>
  <c r="DE46" i="5088"/>
  <c r="CX46" i="5088"/>
  <c r="CP46" i="5088"/>
  <c r="CO46" i="5088"/>
  <c r="CN46" i="5088"/>
  <c r="CM46" i="5088"/>
  <c r="CL46" i="5088"/>
  <c r="CK46" i="5088"/>
  <c r="CJ46" i="5088"/>
  <c r="CC46" i="5088"/>
  <c r="BW46" i="5088"/>
  <c r="BP46" i="5088"/>
  <c r="BJ46" i="5088"/>
  <c r="BD46" i="5088"/>
  <c r="AW46" i="5088"/>
  <c r="AP46" i="5088"/>
  <c r="AO46" i="5088"/>
  <c r="AN46" i="5088"/>
  <c r="JR46" i="5088" s="1"/>
  <c r="AM46" i="5088"/>
  <c r="AL46" i="5088"/>
  <c r="AK46" i="5088"/>
  <c r="AE46" i="5088"/>
  <c r="Y46" i="5088"/>
  <c r="JS46" i="5088" l="1"/>
  <c r="JQ46" i="5088"/>
  <c r="JP46" i="5088"/>
  <c r="JT46" i="5088"/>
  <c r="JU46" i="5088"/>
  <c r="K79" i="1"/>
  <c r="K82" i="1"/>
  <c r="CQ46" i="5088"/>
  <c r="E46" i="1" s="1"/>
  <c r="IP46" i="5088"/>
  <c r="I46" i="1" s="1"/>
  <c r="FV46" i="5088"/>
  <c r="G46" i="1" s="1"/>
  <c r="DZ46" i="5088"/>
  <c r="F46" i="1" s="1"/>
  <c r="AQ46" i="5088"/>
  <c r="JN46" i="5088"/>
  <c r="J46" i="1" s="1"/>
  <c r="HR46" i="5088"/>
  <c r="H46" i="1" s="1"/>
  <c r="BQ46" i="5088"/>
  <c r="D46" i="1" s="1"/>
  <c r="C46" i="1" l="1"/>
  <c r="K46" i="1" s="1"/>
  <c r="JV46" i="5088"/>
  <c r="CP105" i="5088"/>
  <c r="CP106" i="5088"/>
  <c r="CP107" i="5088"/>
  <c r="CP108" i="5088"/>
  <c r="CP104" i="5088"/>
  <c r="CP100" i="5088"/>
  <c r="CP109" i="5088" l="1"/>
  <c r="CL53" i="5088"/>
  <c r="CL52" i="5088"/>
  <c r="CK52" i="5088"/>
  <c r="IS18" i="5088" l="1"/>
  <c r="IT18" i="5088"/>
  <c r="IU18" i="5088"/>
  <c r="IW18" i="5088"/>
  <c r="IX18" i="5088"/>
  <c r="IY18" i="5088"/>
  <c r="IZ18" i="5088"/>
  <c r="JA18" i="5088"/>
  <c r="JC18" i="5088"/>
  <c r="JD18" i="5088"/>
  <c r="JE18" i="5088"/>
  <c r="JF18" i="5088"/>
  <c r="JG18" i="5088"/>
  <c r="IR18" i="5088"/>
  <c r="IQ18" i="5088"/>
  <c r="HU18" i="5088"/>
  <c r="HV18" i="5088"/>
  <c r="HW18" i="5088"/>
  <c r="HY18" i="5088"/>
  <c r="HZ18" i="5088"/>
  <c r="IA18" i="5088"/>
  <c r="IB18" i="5088"/>
  <c r="IC18" i="5088"/>
  <c r="IE18" i="5088"/>
  <c r="IF18" i="5088"/>
  <c r="IG18" i="5088"/>
  <c r="IH18" i="5088"/>
  <c r="II18" i="5088"/>
  <c r="HT18" i="5088"/>
  <c r="HS18" i="5088"/>
  <c r="FY18" i="5088"/>
  <c r="FZ18" i="5088"/>
  <c r="GA18" i="5088"/>
  <c r="GC18" i="5088"/>
  <c r="GD18" i="5088"/>
  <c r="GE18" i="5088"/>
  <c r="GF18" i="5088"/>
  <c r="GG18" i="5088"/>
  <c r="GI18" i="5088"/>
  <c r="GJ18" i="5088"/>
  <c r="GK18" i="5088"/>
  <c r="GL18" i="5088"/>
  <c r="GM18" i="5088"/>
  <c r="GO18" i="5088"/>
  <c r="GP18" i="5088"/>
  <c r="GQ18" i="5088"/>
  <c r="GR18" i="5088"/>
  <c r="GS18" i="5088"/>
  <c r="GU18" i="5088"/>
  <c r="GV18" i="5088"/>
  <c r="GW18" i="5088"/>
  <c r="GX18" i="5088"/>
  <c r="GY18" i="5088"/>
  <c r="HA18" i="5088"/>
  <c r="HB18" i="5088"/>
  <c r="HC18" i="5088"/>
  <c r="HD18" i="5088"/>
  <c r="HE18" i="5088"/>
  <c r="HG18" i="5088"/>
  <c r="HH18" i="5088"/>
  <c r="HI18" i="5088"/>
  <c r="HJ18" i="5088"/>
  <c r="HK18" i="5088"/>
  <c r="FX18" i="5088"/>
  <c r="FW18" i="5088"/>
  <c r="EC18" i="5088"/>
  <c r="ED18" i="5088"/>
  <c r="EE18" i="5088"/>
  <c r="EG18" i="5088"/>
  <c r="EH18" i="5088"/>
  <c r="EI18" i="5088"/>
  <c r="EJ18" i="5088"/>
  <c r="EK18" i="5088"/>
  <c r="EM18" i="5088"/>
  <c r="EN18" i="5088"/>
  <c r="EO18" i="5088"/>
  <c r="EP18" i="5088"/>
  <c r="EQ18" i="5088"/>
  <c r="ES18" i="5088"/>
  <c r="ET18" i="5088"/>
  <c r="EU18" i="5088"/>
  <c r="EV18" i="5088"/>
  <c r="EW18" i="5088"/>
  <c r="EY18" i="5088"/>
  <c r="EZ18" i="5088"/>
  <c r="FA18" i="5088"/>
  <c r="FB18" i="5088"/>
  <c r="FC18" i="5088"/>
  <c r="FE18" i="5088"/>
  <c r="FF18" i="5088"/>
  <c r="FG18" i="5088"/>
  <c r="FH18" i="5088"/>
  <c r="FI18" i="5088"/>
  <c r="FK18" i="5088"/>
  <c r="FL18" i="5088"/>
  <c r="FM18" i="5088"/>
  <c r="FN18" i="5088"/>
  <c r="FO18" i="5088"/>
  <c r="EB18" i="5088"/>
  <c r="EA18" i="5088"/>
  <c r="CT18" i="5088"/>
  <c r="CU18" i="5088"/>
  <c r="CV18" i="5088"/>
  <c r="CW18" i="5088"/>
  <c r="CY18" i="5088"/>
  <c r="CZ18" i="5088"/>
  <c r="DA18" i="5088"/>
  <c r="DB18" i="5088"/>
  <c r="DC18" i="5088"/>
  <c r="DD18" i="5088"/>
  <c r="DF18" i="5088"/>
  <c r="DG18" i="5088"/>
  <c r="DH18" i="5088"/>
  <c r="DI18" i="5088"/>
  <c r="DJ18" i="5088"/>
  <c r="DK18" i="5088"/>
  <c r="DM18" i="5088"/>
  <c r="DN18" i="5088"/>
  <c r="DO18" i="5088"/>
  <c r="DP18" i="5088"/>
  <c r="DQ18" i="5088"/>
  <c r="DR18" i="5088"/>
  <c r="CS18" i="5088"/>
  <c r="CR18" i="5088"/>
  <c r="BT18" i="5088"/>
  <c r="BU18" i="5088"/>
  <c r="BV18" i="5088"/>
  <c r="BX18" i="5088"/>
  <c r="BY18" i="5088"/>
  <c r="BZ18" i="5088"/>
  <c r="CA18" i="5088"/>
  <c r="CB18" i="5088"/>
  <c r="CD18" i="5088"/>
  <c r="CE18" i="5088"/>
  <c r="CF18" i="5088"/>
  <c r="CG18" i="5088"/>
  <c r="CH18" i="5088"/>
  <c r="CI18" i="5088"/>
  <c r="BS18" i="5088"/>
  <c r="BR18" i="5088"/>
  <c r="AR18" i="5088"/>
  <c r="AS18" i="5088"/>
  <c r="AT18" i="5088"/>
  <c r="AU18" i="5088"/>
  <c r="AV18" i="5088"/>
  <c r="AX18" i="5088"/>
  <c r="AY18" i="5088"/>
  <c r="AZ18" i="5088"/>
  <c r="BA18" i="5088"/>
  <c r="BB18" i="5088"/>
  <c r="BC18" i="5088"/>
  <c r="BE18" i="5088"/>
  <c r="BF18" i="5088"/>
  <c r="BG18" i="5088"/>
  <c r="BH18" i="5088"/>
  <c r="BI18" i="5088"/>
  <c r="T18" i="5088"/>
  <c r="CL55" i="5088" l="1"/>
  <c r="BJ27" i="5088"/>
  <c r="BJ56" i="5088"/>
  <c r="BJ24" i="5088"/>
  <c r="BJ6" i="5088"/>
  <c r="CO6" i="5088"/>
  <c r="AA6" i="46188" s="1"/>
  <c r="CN6" i="5088"/>
  <c r="Z6" i="46188" s="1"/>
  <c r="CM6" i="5088"/>
  <c r="Y6" i="46188" s="1"/>
  <c r="CL6" i="5088"/>
  <c r="X6" i="46188" s="1"/>
  <c r="CK6" i="5088"/>
  <c r="W6" i="46188" s="1"/>
  <c r="CJ6" i="5088"/>
  <c r="DT7" i="5088" l="1"/>
  <c r="AD7" i="46188" s="1"/>
  <c r="CJ108" i="5088" l="1"/>
  <c r="CJ107" i="5088"/>
  <c r="CJ106" i="5088"/>
  <c r="CJ105" i="5088"/>
  <c r="CJ104" i="5088"/>
  <c r="CJ100" i="5088"/>
  <c r="CJ99" i="5088"/>
  <c r="CJ97" i="5088"/>
  <c r="CJ96" i="5088"/>
  <c r="CJ94" i="5088"/>
  <c r="CJ93" i="5088"/>
  <c r="CJ92" i="5088"/>
  <c r="CJ91" i="5088"/>
  <c r="CJ90" i="5088"/>
  <c r="CJ89" i="5088"/>
  <c r="CJ88" i="5088"/>
  <c r="CJ87" i="5088"/>
  <c r="CJ86" i="5088"/>
  <c r="CJ85" i="5088"/>
  <c r="CJ84" i="5088"/>
  <c r="CJ83" i="5088"/>
  <c r="CJ81" i="5088"/>
  <c r="CJ80" i="5088"/>
  <c r="CJ78" i="5088"/>
  <c r="CJ77" i="5088"/>
  <c r="CJ76" i="5088"/>
  <c r="CJ72" i="5088"/>
  <c r="CJ71" i="5088"/>
  <c r="CJ70" i="5088"/>
  <c r="CJ69" i="5088"/>
  <c r="CJ68" i="5088"/>
  <c r="CJ67" i="5088"/>
  <c r="CJ66" i="5088"/>
  <c r="CJ65" i="5088"/>
  <c r="CJ64" i="5088"/>
  <c r="CJ63" i="5088"/>
  <c r="CJ62" i="5088"/>
  <c r="CJ60" i="5088"/>
  <c r="CJ59" i="5088"/>
  <c r="CJ58" i="5088"/>
  <c r="CJ57" i="5088"/>
  <c r="CJ56" i="5088"/>
  <c r="CJ55" i="5088"/>
  <c r="CJ54" i="5088"/>
  <c r="CJ53" i="5088"/>
  <c r="CJ52" i="5088"/>
  <c r="CJ48" i="5088"/>
  <c r="CJ47" i="5088"/>
  <c r="CJ45" i="5088"/>
  <c r="CJ44" i="5088"/>
  <c r="CJ43" i="5088"/>
  <c r="CJ42" i="5088"/>
  <c r="CJ41" i="5088"/>
  <c r="CJ40" i="5088"/>
  <c r="CJ39" i="5088"/>
  <c r="CJ38" i="5088"/>
  <c r="CJ37" i="5088"/>
  <c r="CJ36" i="5088"/>
  <c r="CJ35" i="5088"/>
  <c r="CJ34" i="5088"/>
  <c r="CJ33" i="5088"/>
  <c r="CJ32" i="5088"/>
  <c r="CJ31" i="5088"/>
  <c r="CJ30" i="5088"/>
  <c r="CJ29" i="5088"/>
  <c r="CJ27" i="5088"/>
  <c r="CJ26" i="5088"/>
  <c r="CJ25" i="5088"/>
  <c r="CJ24" i="5088"/>
  <c r="CJ23" i="5088"/>
  <c r="CJ22" i="5088"/>
  <c r="CJ21" i="5088"/>
  <c r="CJ7" i="5088"/>
  <c r="CJ8" i="5088"/>
  <c r="CJ9" i="5088"/>
  <c r="CJ10" i="5088"/>
  <c r="CJ11" i="5088"/>
  <c r="CJ12" i="5088"/>
  <c r="CJ13" i="5088"/>
  <c r="CJ14" i="5088"/>
  <c r="CJ15" i="5088"/>
  <c r="CJ16" i="5088"/>
  <c r="CJ17" i="5088"/>
  <c r="CJ18" i="5088" l="1"/>
  <c r="AK6" i="5088"/>
  <c r="AK7" i="5088"/>
  <c r="AK8" i="5088"/>
  <c r="AK9" i="5088"/>
  <c r="AK10" i="5088"/>
  <c r="AK11" i="5088"/>
  <c r="AK12" i="5088"/>
  <c r="AK13" i="5088"/>
  <c r="AK14" i="5088"/>
  <c r="AK15" i="5088"/>
  <c r="AK16" i="5088"/>
  <c r="AK17" i="5088"/>
  <c r="CP99" i="5088"/>
  <c r="CP97" i="5088"/>
  <c r="CP96" i="5088"/>
  <c r="CP94" i="5088"/>
  <c r="CP93" i="5088"/>
  <c r="CP92" i="5088"/>
  <c r="CP91" i="5088"/>
  <c r="CP90" i="5088"/>
  <c r="CP89" i="5088"/>
  <c r="CP88" i="5088"/>
  <c r="CP87" i="5088"/>
  <c r="CP86" i="5088"/>
  <c r="CP85" i="5088"/>
  <c r="CP84" i="5088"/>
  <c r="CP83" i="5088"/>
  <c r="CP81" i="5088"/>
  <c r="CP80" i="5088"/>
  <c r="CP78" i="5088"/>
  <c r="CP77" i="5088"/>
  <c r="CP76" i="5088"/>
  <c r="CP72" i="5088"/>
  <c r="CP71" i="5088"/>
  <c r="CP70" i="5088"/>
  <c r="CP69" i="5088"/>
  <c r="CP68" i="5088"/>
  <c r="CP67" i="5088"/>
  <c r="CP66" i="5088"/>
  <c r="CP65" i="5088"/>
  <c r="CP64" i="5088"/>
  <c r="CP63" i="5088"/>
  <c r="CP62" i="5088"/>
  <c r="CP60" i="5088"/>
  <c r="CP59" i="5088"/>
  <c r="CP58" i="5088"/>
  <c r="CP57" i="5088"/>
  <c r="CP56" i="5088"/>
  <c r="CP55" i="5088"/>
  <c r="CP54" i="5088"/>
  <c r="CP53" i="5088"/>
  <c r="CP52" i="5088"/>
  <c r="CP48" i="5088"/>
  <c r="CP47" i="5088"/>
  <c r="CP45" i="5088"/>
  <c r="CP44" i="5088"/>
  <c r="CP43" i="5088"/>
  <c r="CP42" i="5088"/>
  <c r="CP41" i="5088"/>
  <c r="CP40" i="5088"/>
  <c r="CP39" i="5088"/>
  <c r="CP38" i="5088"/>
  <c r="CP37" i="5088"/>
  <c r="CP36" i="5088"/>
  <c r="CP35" i="5088"/>
  <c r="CP34" i="5088"/>
  <c r="CP33" i="5088"/>
  <c r="CP32" i="5088"/>
  <c r="CP31" i="5088"/>
  <c r="CP30" i="5088"/>
  <c r="CP29" i="5088"/>
  <c r="CP27" i="5088"/>
  <c r="CP26" i="5088"/>
  <c r="CP25" i="5088"/>
  <c r="CP24" i="5088"/>
  <c r="CP23" i="5088"/>
  <c r="CP22" i="5088"/>
  <c r="CP21" i="5088"/>
  <c r="CP7" i="5088"/>
  <c r="CP8" i="5088"/>
  <c r="CP9" i="5088"/>
  <c r="CP10" i="5088"/>
  <c r="CP11" i="5088"/>
  <c r="CP12" i="5088"/>
  <c r="CP13" i="5088"/>
  <c r="CP14" i="5088"/>
  <c r="CP15" i="5088"/>
  <c r="CP16" i="5088"/>
  <c r="CP17" i="5088"/>
  <c r="CP6" i="5088"/>
  <c r="CQ6" i="5088" s="1"/>
  <c r="AB6" i="46188" s="1"/>
  <c r="CI109" i="5088"/>
  <c r="CI101" i="5088"/>
  <c r="CI73" i="5088"/>
  <c r="CI49" i="5088"/>
  <c r="BP108" i="5088"/>
  <c r="BP107" i="5088"/>
  <c r="BP106" i="5088"/>
  <c r="BP105" i="5088"/>
  <c r="BP104" i="5088"/>
  <c r="BP100" i="5088"/>
  <c r="BP99" i="5088"/>
  <c r="BP78" i="5088"/>
  <c r="BP77" i="5088"/>
  <c r="BP76" i="5088"/>
  <c r="BP72" i="5088"/>
  <c r="BP71" i="5088"/>
  <c r="BP70" i="5088"/>
  <c r="BP69" i="5088"/>
  <c r="BP68" i="5088"/>
  <c r="BP67" i="5088"/>
  <c r="BP66" i="5088"/>
  <c r="BP65" i="5088"/>
  <c r="BQ65" i="5088" s="1"/>
  <c r="BP64" i="5088"/>
  <c r="BQ64" i="5088" s="1"/>
  <c r="BQ63" i="5088"/>
  <c r="BQ62" i="5088"/>
  <c r="BP60" i="5088"/>
  <c r="BP59" i="5088"/>
  <c r="BP58" i="5088"/>
  <c r="BP57" i="5088"/>
  <c r="BP56" i="5088"/>
  <c r="BP55" i="5088"/>
  <c r="BP54" i="5088"/>
  <c r="BP53" i="5088"/>
  <c r="BP52" i="5088"/>
  <c r="BP22" i="5088"/>
  <c r="BP23" i="5088"/>
  <c r="BP24" i="5088"/>
  <c r="BP25" i="5088"/>
  <c r="BP26" i="5088"/>
  <c r="BP27" i="5088"/>
  <c r="BP30" i="5088"/>
  <c r="BP31" i="5088"/>
  <c r="BP32" i="5088"/>
  <c r="BP33" i="5088"/>
  <c r="BP34" i="5088"/>
  <c r="BP35" i="5088"/>
  <c r="BP36" i="5088"/>
  <c r="BP37" i="5088"/>
  <c r="BP38" i="5088"/>
  <c r="BP39" i="5088"/>
  <c r="BP40" i="5088"/>
  <c r="BP41" i="5088"/>
  <c r="BP42" i="5088"/>
  <c r="BP43" i="5088"/>
  <c r="BP44" i="5088"/>
  <c r="BP45" i="5088"/>
  <c r="BP47" i="5088"/>
  <c r="BP48" i="5088"/>
  <c r="BP21" i="5088"/>
  <c r="BP7" i="5088"/>
  <c r="BP8" i="5088"/>
  <c r="BP9" i="5088"/>
  <c r="BP10" i="5088"/>
  <c r="BP11" i="5088"/>
  <c r="BP12" i="5088"/>
  <c r="BP13" i="5088"/>
  <c r="BP14" i="5088"/>
  <c r="BP15" i="5088"/>
  <c r="BP16" i="5088"/>
  <c r="BP17" i="5088"/>
  <c r="BP6" i="5088"/>
  <c r="BD105" i="5088"/>
  <c r="BD106" i="5088"/>
  <c r="BD107" i="5088"/>
  <c r="BD108" i="5088"/>
  <c r="BD104" i="5088"/>
  <c r="BD77" i="5088"/>
  <c r="BD78" i="5088"/>
  <c r="BD80" i="5088"/>
  <c r="BD81" i="5088"/>
  <c r="BD100" i="5088"/>
  <c r="BD76" i="5088"/>
  <c r="BD53" i="5088"/>
  <c r="BD54" i="5088"/>
  <c r="BD55" i="5088"/>
  <c r="BD56" i="5088"/>
  <c r="BD57" i="5088"/>
  <c r="BD58" i="5088"/>
  <c r="BD59" i="5088"/>
  <c r="BD60" i="5088"/>
  <c r="BD62" i="5088"/>
  <c r="BD63" i="5088"/>
  <c r="BD64" i="5088"/>
  <c r="BD65" i="5088"/>
  <c r="BD66" i="5088"/>
  <c r="BD67" i="5088"/>
  <c r="BD68" i="5088"/>
  <c r="BD69" i="5088"/>
  <c r="BD70" i="5088"/>
  <c r="BD71" i="5088"/>
  <c r="BD72" i="5088"/>
  <c r="BD52" i="5088"/>
  <c r="BD22" i="5088"/>
  <c r="BD23" i="5088"/>
  <c r="BD24" i="5088"/>
  <c r="BD25" i="5088"/>
  <c r="BD26" i="5088"/>
  <c r="BD27" i="5088"/>
  <c r="BD29" i="5088"/>
  <c r="BD30" i="5088"/>
  <c r="BD31" i="5088"/>
  <c r="BD32" i="5088"/>
  <c r="BD33" i="5088"/>
  <c r="BD34" i="5088"/>
  <c r="BD35" i="5088"/>
  <c r="BD36" i="5088"/>
  <c r="BD37" i="5088"/>
  <c r="BD38" i="5088"/>
  <c r="BD39" i="5088"/>
  <c r="BD40" i="5088"/>
  <c r="BD41" i="5088"/>
  <c r="BD42" i="5088"/>
  <c r="BD43" i="5088"/>
  <c r="BD44" i="5088"/>
  <c r="BD45" i="5088"/>
  <c r="BD47" i="5088"/>
  <c r="BD48" i="5088"/>
  <c r="BD21" i="5088"/>
  <c r="BC109" i="5088"/>
  <c r="BC101" i="5088"/>
  <c r="BC73" i="5088"/>
  <c r="BC49" i="5088"/>
  <c r="BD7" i="5088"/>
  <c r="BD8" i="5088"/>
  <c r="BD9" i="5088"/>
  <c r="BD10" i="5088"/>
  <c r="BD11" i="5088"/>
  <c r="BD12" i="5088"/>
  <c r="BD13" i="5088"/>
  <c r="BD14" i="5088"/>
  <c r="BD15" i="5088"/>
  <c r="BD16" i="5088"/>
  <c r="BD17" i="5088"/>
  <c r="BD6" i="5088"/>
  <c r="BD109" i="5088" l="1"/>
  <c r="AK18" i="5088"/>
  <c r="BC111" i="5088"/>
  <c r="CI111" i="5088"/>
  <c r="CI113" i="5088" s="1"/>
  <c r="BD73" i="5088"/>
  <c r="BP73" i="5088"/>
  <c r="CP73" i="5088"/>
  <c r="BP109" i="5088"/>
  <c r="BP101" i="5088"/>
  <c r="CP101" i="5088"/>
  <c r="BP18" i="5088"/>
  <c r="CP18" i="5088"/>
  <c r="BP49" i="5088"/>
  <c r="CP49" i="5088"/>
  <c r="BD49" i="5088"/>
  <c r="BD18" i="5088"/>
  <c r="BC113" i="5088"/>
  <c r="BD101" i="5088"/>
  <c r="IR73" i="5088"/>
  <c r="IS73" i="5088"/>
  <c r="IT73" i="5088"/>
  <c r="IU73" i="5088"/>
  <c r="IW73" i="5088"/>
  <c r="IX73" i="5088"/>
  <c r="IY73" i="5088"/>
  <c r="IZ73" i="5088"/>
  <c r="JA73" i="5088"/>
  <c r="JC73" i="5088"/>
  <c r="JD73" i="5088"/>
  <c r="JE73" i="5088"/>
  <c r="JF73" i="5088"/>
  <c r="JG73" i="5088"/>
  <c r="IQ73" i="5088"/>
  <c r="II73" i="5088"/>
  <c r="IH73" i="5088"/>
  <c r="IG73" i="5088"/>
  <c r="IF73" i="5088"/>
  <c r="IE73" i="5088"/>
  <c r="IC73" i="5088"/>
  <c r="IB73" i="5088"/>
  <c r="IA73" i="5088"/>
  <c r="HZ73" i="5088"/>
  <c r="HY73" i="5088"/>
  <c r="HW73" i="5088"/>
  <c r="HV73" i="5088"/>
  <c r="HU73" i="5088"/>
  <c r="HT73" i="5088"/>
  <c r="HS73" i="5088"/>
  <c r="HK73" i="5088"/>
  <c r="HJ73" i="5088"/>
  <c r="HI73" i="5088"/>
  <c r="HH73" i="5088"/>
  <c r="HG73" i="5088"/>
  <c r="HE73" i="5088"/>
  <c r="HD73" i="5088"/>
  <c r="HC73" i="5088"/>
  <c r="HB73" i="5088"/>
  <c r="HA73" i="5088"/>
  <c r="GY73" i="5088"/>
  <c r="GX73" i="5088"/>
  <c r="GW73" i="5088"/>
  <c r="GV73" i="5088"/>
  <c r="GU73" i="5088"/>
  <c r="GS73" i="5088"/>
  <c r="GR73" i="5088"/>
  <c r="GQ73" i="5088"/>
  <c r="GP73" i="5088"/>
  <c r="GO73" i="5088"/>
  <c r="GM73" i="5088"/>
  <c r="GL73" i="5088"/>
  <c r="GK73" i="5088"/>
  <c r="HO73" i="5088" s="1"/>
  <c r="GJ73" i="5088"/>
  <c r="GI73" i="5088"/>
  <c r="HM73" i="5088" s="1"/>
  <c r="GG73" i="5088"/>
  <c r="GF73" i="5088"/>
  <c r="GE73" i="5088"/>
  <c r="GD73" i="5088"/>
  <c r="GC73" i="5088"/>
  <c r="GA73" i="5088"/>
  <c r="FZ73" i="5088"/>
  <c r="HP73" i="5088" s="1"/>
  <c r="FY73" i="5088"/>
  <c r="FX73" i="5088"/>
  <c r="FW73" i="5088"/>
  <c r="FO73" i="5088"/>
  <c r="FN73" i="5088"/>
  <c r="FM73" i="5088"/>
  <c r="FL73" i="5088"/>
  <c r="FK73" i="5088"/>
  <c r="FI73" i="5088"/>
  <c r="FH73" i="5088"/>
  <c r="FG73" i="5088"/>
  <c r="FF73" i="5088"/>
  <c r="FE73" i="5088"/>
  <c r="FC73" i="5088"/>
  <c r="FB73" i="5088"/>
  <c r="FA73" i="5088"/>
  <c r="EZ73" i="5088"/>
  <c r="EY73" i="5088"/>
  <c r="EW73" i="5088"/>
  <c r="EV73" i="5088"/>
  <c r="EU73" i="5088"/>
  <c r="ET73" i="5088"/>
  <c r="ES73" i="5088"/>
  <c r="EQ73" i="5088"/>
  <c r="EP73" i="5088"/>
  <c r="EO73" i="5088"/>
  <c r="EN73" i="5088"/>
  <c r="EM73" i="5088"/>
  <c r="EK73" i="5088"/>
  <c r="EJ73" i="5088"/>
  <c r="EI73" i="5088"/>
  <c r="EH73" i="5088"/>
  <c r="EG73" i="5088"/>
  <c r="EE73" i="5088"/>
  <c r="ED73" i="5088"/>
  <c r="EC73" i="5088"/>
  <c r="EB73" i="5088"/>
  <c r="EA73" i="5088"/>
  <c r="DR73" i="5088"/>
  <c r="DQ73" i="5088"/>
  <c r="DP73" i="5088"/>
  <c r="DO73" i="5088"/>
  <c r="DN73" i="5088"/>
  <c r="DM73" i="5088"/>
  <c r="DK73" i="5088"/>
  <c r="DJ73" i="5088"/>
  <c r="DI73" i="5088"/>
  <c r="DH73" i="5088"/>
  <c r="DG73" i="5088"/>
  <c r="DF73" i="5088"/>
  <c r="DD73" i="5088"/>
  <c r="DC73" i="5088"/>
  <c r="DB73" i="5088"/>
  <c r="DA73" i="5088"/>
  <c r="CZ73" i="5088"/>
  <c r="CY73" i="5088"/>
  <c r="CW73" i="5088"/>
  <c r="CV73" i="5088"/>
  <c r="CU73" i="5088"/>
  <c r="CT73" i="5088"/>
  <c r="CS73" i="5088"/>
  <c r="CR73" i="5088"/>
  <c r="CJ73" i="5088"/>
  <c r="CH73" i="5088"/>
  <c r="CG73" i="5088"/>
  <c r="CF73" i="5088"/>
  <c r="CE73" i="5088"/>
  <c r="CD73" i="5088"/>
  <c r="CB73" i="5088"/>
  <c r="CA73" i="5088"/>
  <c r="BZ73" i="5088"/>
  <c r="BY73" i="5088"/>
  <c r="BX73" i="5088"/>
  <c r="BV73" i="5088"/>
  <c r="BU73" i="5088"/>
  <c r="BT73" i="5088"/>
  <c r="BS73" i="5088"/>
  <c r="BR73" i="5088"/>
  <c r="BI73" i="5088"/>
  <c r="BH73" i="5088"/>
  <c r="BG73" i="5088"/>
  <c r="BF73" i="5088"/>
  <c r="BE73" i="5088"/>
  <c r="BB73" i="5088"/>
  <c r="BA73" i="5088"/>
  <c r="AZ73" i="5088"/>
  <c r="AY73" i="5088"/>
  <c r="AX73" i="5088"/>
  <c r="AV73" i="5088"/>
  <c r="AU73" i="5088"/>
  <c r="AT73" i="5088"/>
  <c r="AS73" i="5088"/>
  <c r="AR73" i="5088"/>
  <c r="JG49" i="5088"/>
  <c r="JF49" i="5088"/>
  <c r="JE49" i="5088"/>
  <c r="JD49" i="5088"/>
  <c r="JC49" i="5088"/>
  <c r="JA49" i="5088"/>
  <c r="IZ49" i="5088"/>
  <c r="IY49" i="5088"/>
  <c r="IX49" i="5088"/>
  <c r="IW49" i="5088"/>
  <c r="IU49" i="5088"/>
  <c r="IT49" i="5088"/>
  <c r="IS49" i="5088"/>
  <c r="IR49" i="5088"/>
  <c r="IQ49" i="5088"/>
  <c r="II49" i="5088"/>
  <c r="IH49" i="5088"/>
  <c r="IG49" i="5088"/>
  <c r="IF49" i="5088"/>
  <c r="IE49" i="5088"/>
  <c r="IC49" i="5088"/>
  <c r="IB49" i="5088"/>
  <c r="IA49" i="5088"/>
  <c r="HZ49" i="5088"/>
  <c r="HY49" i="5088"/>
  <c r="HW49" i="5088"/>
  <c r="HV49" i="5088"/>
  <c r="HU49" i="5088"/>
  <c r="HT49" i="5088"/>
  <c r="HS49" i="5088"/>
  <c r="FX49" i="5088"/>
  <c r="FY49" i="5088"/>
  <c r="FZ49" i="5088"/>
  <c r="GA49" i="5088"/>
  <c r="GC49" i="5088"/>
  <c r="GD49" i="5088"/>
  <c r="GE49" i="5088"/>
  <c r="GF49" i="5088"/>
  <c r="GG49" i="5088"/>
  <c r="GI49" i="5088"/>
  <c r="GJ49" i="5088"/>
  <c r="GK49" i="5088"/>
  <c r="GL49" i="5088"/>
  <c r="GM49" i="5088"/>
  <c r="GO49" i="5088"/>
  <c r="GP49" i="5088"/>
  <c r="GQ49" i="5088"/>
  <c r="GR49" i="5088"/>
  <c r="GS49" i="5088"/>
  <c r="GU49" i="5088"/>
  <c r="GV49" i="5088"/>
  <c r="GW49" i="5088"/>
  <c r="GX49" i="5088"/>
  <c r="GY49" i="5088"/>
  <c r="HA49" i="5088"/>
  <c r="HB49" i="5088"/>
  <c r="HC49" i="5088"/>
  <c r="HD49" i="5088"/>
  <c r="HE49" i="5088"/>
  <c r="HG49" i="5088"/>
  <c r="HH49" i="5088"/>
  <c r="HI49" i="5088"/>
  <c r="HJ49" i="5088"/>
  <c r="HK49" i="5088"/>
  <c r="FW49" i="5088"/>
  <c r="EB49" i="5088"/>
  <c r="EC49" i="5088"/>
  <c r="ED49" i="5088"/>
  <c r="EE49" i="5088"/>
  <c r="EG49" i="5088"/>
  <c r="EH49" i="5088"/>
  <c r="EI49" i="5088"/>
  <c r="EJ49" i="5088"/>
  <c r="EK49" i="5088"/>
  <c r="EM49" i="5088"/>
  <c r="EN49" i="5088"/>
  <c r="EO49" i="5088"/>
  <c r="EP49" i="5088"/>
  <c r="EQ49" i="5088"/>
  <c r="ES49" i="5088"/>
  <c r="ET49" i="5088"/>
  <c r="EU49" i="5088"/>
  <c r="EV49" i="5088"/>
  <c r="EW49" i="5088"/>
  <c r="EY49" i="5088"/>
  <c r="EZ49" i="5088"/>
  <c r="FA49" i="5088"/>
  <c r="FB49" i="5088"/>
  <c r="FC49" i="5088"/>
  <c r="FE49" i="5088"/>
  <c r="FF49" i="5088"/>
  <c r="FG49" i="5088"/>
  <c r="FH49" i="5088"/>
  <c r="FI49" i="5088"/>
  <c r="FK49" i="5088"/>
  <c r="FL49" i="5088"/>
  <c r="FM49" i="5088"/>
  <c r="FN49" i="5088"/>
  <c r="FO49" i="5088"/>
  <c r="EA49" i="5088"/>
  <c r="CS49" i="5088"/>
  <c r="CT49" i="5088"/>
  <c r="CU49" i="5088"/>
  <c r="CV49" i="5088"/>
  <c r="CW49" i="5088"/>
  <c r="CY49" i="5088"/>
  <c r="CZ49" i="5088"/>
  <c r="DA49" i="5088"/>
  <c r="DB49" i="5088"/>
  <c r="DC49" i="5088"/>
  <c r="DD49" i="5088"/>
  <c r="DF49" i="5088"/>
  <c r="DG49" i="5088"/>
  <c r="DH49" i="5088"/>
  <c r="DI49" i="5088"/>
  <c r="DJ49" i="5088"/>
  <c r="DK49" i="5088"/>
  <c r="DM49" i="5088"/>
  <c r="DN49" i="5088"/>
  <c r="DO49" i="5088"/>
  <c r="DP49" i="5088"/>
  <c r="DQ49" i="5088"/>
  <c r="DR49" i="5088"/>
  <c r="CR49" i="5088"/>
  <c r="BS49" i="5088"/>
  <c r="BT49" i="5088"/>
  <c r="BU49" i="5088"/>
  <c r="BV49" i="5088"/>
  <c r="BX49" i="5088"/>
  <c r="BY49" i="5088"/>
  <c r="BZ49" i="5088"/>
  <c r="CA49" i="5088"/>
  <c r="CB49" i="5088"/>
  <c r="CD49" i="5088"/>
  <c r="CE49" i="5088"/>
  <c r="CF49" i="5088"/>
  <c r="CG49" i="5088"/>
  <c r="CH49" i="5088"/>
  <c r="CJ49" i="5088"/>
  <c r="BR49" i="5088"/>
  <c r="AS49" i="5088"/>
  <c r="AT49" i="5088"/>
  <c r="AU49" i="5088"/>
  <c r="AV49" i="5088"/>
  <c r="AX49" i="5088"/>
  <c r="AY49" i="5088"/>
  <c r="AZ49" i="5088"/>
  <c r="BA49" i="5088"/>
  <c r="BB49" i="5088"/>
  <c r="BE49" i="5088"/>
  <c r="BF49" i="5088"/>
  <c r="BG49" i="5088"/>
  <c r="BH49" i="5088"/>
  <c r="BI49" i="5088"/>
  <c r="AR49" i="5088"/>
  <c r="T49" i="5088"/>
  <c r="AW71" i="5088"/>
  <c r="BJ71" i="5088"/>
  <c r="P71" i="46188"/>
  <c r="Q71" i="46188"/>
  <c r="S71" i="46188"/>
  <c r="T71" i="46188"/>
  <c r="BW71" i="5088"/>
  <c r="CC71" i="5088"/>
  <c r="CK71" i="5088"/>
  <c r="CL71" i="5088"/>
  <c r="X71" i="46188" s="1"/>
  <c r="CM71" i="5088"/>
  <c r="Y71" i="46188" s="1"/>
  <c r="CN71" i="5088"/>
  <c r="Z71" i="46188" s="1"/>
  <c r="CO71" i="5088"/>
  <c r="AA71" i="46188" s="1"/>
  <c r="CX71" i="5088"/>
  <c r="DE71" i="5088"/>
  <c r="DL71" i="5088"/>
  <c r="DS71" i="5088"/>
  <c r="DT71" i="5088"/>
  <c r="AD71" i="46188" s="1"/>
  <c r="DU71" i="5088"/>
  <c r="AE71" i="46188" s="1"/>
  <c r="DV71" i="5088"/>
  <c r="AF71" i="46188" s="1"/>
  <c r="DW71" i="5088"/>
  <c r="AG71" i="46188" s="1"/>
  <c r="DX71" i="5088"/>
  <c r="AH71" i="46188" s="1"/>
  <c r="DY71" i="5088"/>
  <c r="JU71" i="5088" s="1"/>
  <c r="EF71" i="5088"/>
  <c r="EL71" i="5088"/>
  <c r="ER71" i="5088"/>
  <c r="EX71" i="5088"/>
  <c r="FD71" i="5088"/>
  <c r="FJ71" i="5088"/>
  <c r="FP71" i="5088"/>
  <c r="FQ71" i="5088"/>
  <c r="AL71" i="46188" s="1"/>
  <c r="FR71" i="5088"/>
  <c r="AM71" i="46188" s="1"/>
  <c r="FS71" i="5088"/>
  <c r="AN71" i="46188" s="1"/>
  <c r="FT71" i="5088"/>
  <c r="AO71" i="46188" s="1"/>
  <c r="FU71" i="5088"/>
  <c r="AP71" i="46188" s="1"/>
  <c r="GB71" i="5088"/>
  <c r="GH71" i="5088"/>
  <c r="GN71" i="5088"/>
  <c r="GT71" i="5088"/>
  <c r="GZ71" i="5088"/>
  <c r="HF71" i="5088"/>
  <c r="HL71" i="5088"/>
  <c r="AS71" i="46188"/>
  <c r="AT71" i="46188"/>
  <c r="AV71" i="46188"/>
  <c r="AW71" i="46188"/>
  <c r="HX71" i="5088"/>
  <c r="ID71" i="5088"/>
  <c r="IJ71" i="5088"/>
  <c r="IK71" i="5088"/>
  <c r="AZ71" i="46188" s="1"/>
  <c r="IL71" i="5088"/>
  <c r="IM71" i="5088"/>
  <c r="BB71" i="46188" s="1"/>
  <c r="IN71" i="5088"/>
  <c r="BC71" i="46188" s="1"/>
  <c r="IO71" i="5088"/>
  <c r="BD71" i="46188" s="1"/>
  <c r="IV71" i="5088"/>
  <c r="JB71" i="5088"/>
  <c r="JH71" i="5088"/>
  <c r="JI71" i="5088"/>
  <c r="JJ71" i="5088"/>
  <c r="BH71" i="46188" s="1"/>
  <c r="JK71" i="5088"/>
  <c r="BI71" i="46188" s="1"/>
  <c r="JL71" i="5088"/>
  <c r="BJ71" i="46188" s="1"/>
  <c r="JM71" i="5088"/>
  <c r="BK71" i="46188" s="1"/>
  <c r="AW72" i="5088"/>
  <c r="BJ72" i="5088"/>
  <c r="Q72" i="46188"/>
  <c r="R72" i="46188"/>
  <c r="S72" i="46188"/>
  <c r="T72" i="46188"/>
  <c r="BW72" i="5088"/>
  <c r="CC72" i="5088"/>
  <c r="CK72" i="5088"/>
  <c r="CL72" i="5088"/>
  <c r="X72" i="46188" s="1"/>
  <c r="CM72" i="5088"/>
  <c r="Y72" i="46188" s="1"/>
  <c r="CN72" i="5088"/>
  <c r="Z72" i="46188" s="1"/>
  <c r="CO72" i="5088"/>
  <c r="AA72" i="46188" s="1"/>
  <c r="CX72" i="5088"/>
  <c r="DE72" i="5088"/>
  <c r="DL72" i="5088"/>
  <c r="DS72" i="5088"/>
  <c r="DT72" i="5088"/>
  <c r="AD72" i="46188" s="1"/>
  <c r="DU72" i="5088"/>
  <c r="AE72" i="46188" s="1"/>
  <c r="DV72" i="5088"/>
  <c r="AF72" i="46188" s="1"/>
  <c r="DW72" i="5088"/>
  <c r="AG72" i="46188" s="1"/>
  <c r="DX72" i="5088"/>
  <c r="AH72" i="46188" s="1"/>
  <c r="DY72" i="5088"/>
  <c r="JU72" i="5088" s="1"/>
  <c r="EF72" i="5088"/>
  <c r="EL72" i="5088"/>
  <c r="ER72" i="5088"/>
  <c r="EX72" i="5088"/>
  <c r="FD72" i="5088"/>
  <c r="FJ72" i="5088"/>
  <c r="FP72" i="5088"/>
  <c r="FQ72" i="5088"/>
  <c r="AL72" i="46188" s="1"/>
  <c r="FR72" i="5088"/>
  <c r="AM72" i="46188" s="1"/>
  <c r="FS72" i="5088"/>
  <c r="AN72" i="46188" s="1"/>
  <c r="FT72" i="5088"/>
  <c r="AO72" i="46188" s="1"/>
  <c r="FU72" i="5088"/>
  <c r="AP72" i="46188" s="1"/>
  <c r="GB72" i="5088"/>
  <c r="GH72" i="5088"/>
  <c r="GN72" i="5088"/>
  <c r="GT72" i="5088"/>
  <c r="GZ72" i="5088"/>
  <c r="HF72" i="5088"/>
  <c r="HL72" i="5088"/>
  <c r="AS72" i="46188"/>
  <c r="AT72" i="46188"/>
  <c r="AU72" i="46188"/>
  <c r="AV72" i="46188"/>
  <c r="AW72" i="46188"/>
  <c r="HX72" i="5088"/>
  <c r="ID72" i="5088"/>
  <c r="IJ72" i="5088"/>
  <c r="IK72" i="5088"/>
  <c r="IL72" i="5088"/>
  <c r="BA72" i="46188" s="1"/>
  <c r="IM72" i="5088"/>
  <c r="BB72" i="46188" s="1"/>
  <c r="IN72" i="5088"/>
  <c r="BC72" i="46188" s="1"/>
  <c r="IO72" i="5088"/>
  <c r="BD72" i="46188" s="1"/>
  <c r="IV72" i="5088"/>
  <c r="JB72" i="5088"/>
  <c r="JH72" i="5088"/>
  <c r="JI72" i="5088"/>
  <c r="BG72" i="46188" s="1"/>
  <c r="JJ72" i="5088"/>
  <c r="BH72" i="46188" s="1"/>
  <c r="JK72" i="5088"/>
  <c r="BI72" i="46188" s="1"/>
  <c r="JL72" i="5088"/>
  <c r="BJ72" i="46188" s="1"/>
  <c r="JM72" i="5088"/>
  <c r="BK72" i="46188" s="1"/>
  <c r="AK71" i="5088"/>
  <c r="AL71" i="5088"/>
  <c r="AM71" i="5088"/>
  <c r="AN71" i="5088"/>
  <c r="AO71" i="5088"/>
  <c r="AP71" i="5088"/>
  <c r="AK72" i="5088"/>
  <c r="AL72" i="5088"/>
  <c r="AM72" i="5088"/>
  <c r="AN72" i="5088"/>
  <c r="AO72" i="5088"/>
  <c r="AP72" i="5088"/>
  <c r="AE71" i="5088"/>
  <c r="AE72" i="5088"/>
  <c r="Y71" i="5088"/>
  <c r="Y72" i="5088"/>
  <c r="AE70" i="5088"/>
  <c r="AM70" i="5088"/>
  <c r="AK70" i="5088"/>
  <c r="AW70" i="5088"/>
  <c r="BJ70" i="5088"/>
  <c r="BW70" i="5088"/>
  <c r="CC70" i="5088"/>
  <c r="CK70" i="5088"/>
  <c r="CL70" i="5088"/>
  <c r="CM70" i="5088"/>
  <c r="CO70" i="5088"/>
  <c r="CX70" i="5088"/>
  <c r="DE70" i="5088"/>
  <c r="DL70" i="5088"/>
  <c r="DS70" i="5088"/>
  <c r="DT70" i="5088"/>
  <c r="DU70" i="5088"/>
  <c r="DV70" i="5088"/>
  <c r="DW70" i="5088"/>
  <c r="DX70" i="5088"/>
  <c r="DY70" i="5088"/>
  <c r="JU70" i="5088" s="1"/>
  <c r="EF70" i="5088"/>
  <c r="EL70" i="5088"/>
  <c r="ER70" i="5088"/>
  <c r="EX70" i="5088"/>
  <c r="FD70" i="5088"/>
  <c r="FJ70" i="5088"/>
  <c r="FP70" i="5088"/>
  <c r="FQ70" i="5088"/>
  <c r="FR70" i="5088"/>
  <c r="FS70" i="5088"/>
  <c r="FT70" i="5088"/>
  <c r="FU70" i="5088"/>
  <c r="GB70" i="5088"/>
  <c r="GH70" i="5088"/>
  <c r="GN70" i="5088"/>
  <c r="GT70" i="5088"/>
  <c r="GZ70" i="5088"/>
  <c r="HF70" i="5088"/>
  <c r="HL70" i="5088"/>
  <c r="HX70" i="5088"/>
  <c r="ID70" i="5088"/>
  <c r="IJ70" i="5088"/>
  <c r="IK70" i="5088"/>
  <c r="IL70" i="5088"/>
  <c r="IM70" i="5088"/>
  <c r="IN70" i="5088"/>
  <c r="IO70" i="5088"/>
  <c r="IV70" i="5088"/>
  <c r="JB70" i="5088"/>
  <c r="JH70" i="5088"/>
  <c r="JI70" i="5088"/>
  <c r="JJ70" i="5088"/>
  <c r="JK70" i="5088"/>
  <c r="JL70" i="5088"/>
  <c r="JM70" i="5088"/>
  <c r="Y70" i="5088"/>
  <c r="O58" i="46188"/>
  <c r="P58" i="46188"/>
  <c r="Q58" i="46188"/>
  <c r="R58" i="46188"/>
  <c r="S58" i="46188"/>
  <c r="U58" i="46188"/>
  <c r="V58" i="46188"/>
  <c r="W58" i="46188"/>
  <c r="X58" i="46188"/>
  <c r="Y58" i="46188"/>
  <c r="AA58" i="46188"/>
  <c r="AB58" i="46188"/>
  <c r="AC58" i="46188"/>
  <c r="AD58" i="46188"/>
  <c r="AE58" i="46188"/>
  <c r="AG58" i="46188"/>
  <c r="AH58" i="46188"/>
  <c r="AI58" i="46188"/>
  <c r="AJ58" i="46188"/>
  <c r="AK58" i="46188"/>
  <c r="AL58" i="46188"/>
  <c r="AM58" i="46188"/>
  <c r="AN58" i="46188"/>
  <c r="AO58" i="46188"/>
  <c r="AP58" i="46188"/>
  <c r="AQ58" i="46188"/>
  <c r="AY58" i="46188"/>
  <c r="AZ58" i="46188"/>
  <c r="BA58" i="46188"/>
  <c r="BB58" i="46188"/>
  <c r="BC58" i="46188"/>
  <c r="BE58" i="46188"/>
  <c r="BF58" i="46188"/>
  <c r="BG58" i="46188"/>
  <c r="BH58" i="46188"/>
  <c r="BI58" i="46188"/>
  <c r="BK58" i="46188"/>
  <c r="BL58" i="46188"/>
  <c r="BM58" i="46188"/>
  <c r="BN58" i="46188"/>
  <c r="BO58" i="46188"/>
  <c r="BP58" i="46188"/>
  <c r="O57" i="46188"/>
  <c r="P57" i="46188"/>
  <c r="Q57" i="46188"/>
  <c r="R57" i="46188"/>
  <c r="S57" i="46188"/>
  <c r="U57" i="46188"/>
  <c r="V57" i="46188"/>
  <c r="W57" i="46188"/>
  <c r="X57" i="46188"/>
  <c r="Y57" i="46188"/>
  <c r="AA57" i="46188"/>
  <c r="AB57" i="46188"/>
  <c r="AC57" i="46188"/>
  <c r="AD57" i="46188"/>
  <c r="AE57" i="46188"/>
  <c r="AG57" i="46188"/>
  <c r="AH57" i="46188"/>
  <c r="AI57" i="46188"/>
  <c r="AJ57" i="46188"/>
  <c r="AK57" i="46188"/>
  <c r="AM57" i="46188"/>
  <c r="AN57" i="46188"/>
  <c r="AO57" i="46188"/>
  <c r="AP57" i="46188"/>
  <c r="AQ57" i="46188"/>
  <c r="AY57" i="46188"/>
  <c r="AZ57" i="46188"/>
  <c r="BA57" i="46188"/>
  <c r="BB57" i="46188"/>
  <c r="BC57" i="46188"/>
  <c r="BE57" i="46188"/>
  <c r="BF57" i="46188"/>
  <c r="BG57" i="46188"/>
  <c r="BH57" i="46188"/>
  <c r="BI57" i="46188"/>
  <c r="BK57" i="46188"/>
  <c r="BL57" i="46188"/>
  <c r="BM57" i="46188"/>
  <c r="BN57" i="46188"/>
  <c r="BO57" i="46188"/>
  <c r="AL58" i="5088"/>
  <c r="AM58" i="5088"/>
  <c r="AN58" i="5088"/>
  <c r="AO58" i="5088"/>
  <c r="AP58" i="5088"/>
  <c r="AW58" i="5088"/>
  <c r="T58" i="46188" s="1"/>
  <c r="Z58" i="46188"/>
  <c r="AF58" i="46188"/>
  <c r="BJ58" i="5088"/>
  <c r="AR58" i="46188" s="1"/>
  <c r="AT58" i="46188"/>
  <c r="AU58" i="46188"/>
  <c r="AV58" i="46188"/>
  <c r="AW58" i="46188"/>
  <c r="BW58" i="5088"/>
  <c r="BD58" i="46188" s="1"/>
  <c r="CC58" i="5088"/>
  <c r="BJ58" i="46188" s="1"/>
  <c r="CK58" i="5088"/>
  <c r="CL58" i="5088"/>
  <c r="BR58" i="46188" s="1"/>
  <c r="CM58" i="5088"/>
  <c r="BS58" i="46188" s="1"/>
  <c r="BT58" i="46188"/>
  <c r="CO58" i="5088"/>
  <c r="CX58" i="5088"/>
  <c r="DE58" i="5088"/>
  <c r="DL58" i="5088"/>
  <c r="DS58" i="5088"/>
  <c r="DT58" i="5088"/>
  <c r="DU58" i="5088"/>
  <c r="DV58" i="5088"/>
  <c r="DW58" i="5088"/>
  <c r="DX58" i="5088"/>
  <c r="DY58" i="5088"/>
  <c r="JU58" i="5088" s="1"/>
  <c r="EF58" i="5088"/>
  <c r="EL58" i="5088"/>
  <c r="ER58" i="5088"/>
  <c r="EX58" i="5088"/>
  <c r="FD58" i="5088"/>
  <c r="FJ58" i="5088"/>
  <c r="FP58" i="5088"/>
  <c r="FQ58" i="5088"/>
  <c r="FR58" i="5088"/>
  <c r="FS58" i="5088"/>
  <c r="FT58" i="5088"/>
  <c r="FU58" i="5088"/>
  <c r="GB58" i="5088"/>
  <c r="GH58" i="5088"/>
  <c r="GN58" i="5088"/>
  <c r="GT58" i="5088"/>
  <c r="GZ58" i="5088"/>
  <c r="HF58" i="5088"/>
  <c r="HL58" i="5088"/>
  <c r="HX58" i="5088"/>
  <c r="ID58" i="5088"/>
  <c r="IJ58" i="5088"/>
  <c r="IK58" i="5088"/>
  <c r="IL58" i="5088"/>
  <c r="IM58" i="5088"/>
  <c r="IN58" i="5088"/>
  <c r="IO58" i="5088"/>
  <c r="IV58" i="5088"/>
  <c r="JB58" i="5088"/>
  <c r="JH58" i="5088"/>
  <c r="JI58" i="5088"/>
  <c r="JJ58" i="5088"/>
  <c r="JK58" i="5088"/>
  <c r="JL58" i="5088"/>
  <c r="JM58" i="5088"/>
  <c r="Y48" i="5088"/>
  <c r="AE48" i="5088"/>
  <c r="AK48" i="5088"/>
  <c r="AL48" i="5088"/>
  <c r="AM48" i="5088"/>
  <c r="AN48" i="5088"/>
  <c r="AO48" i="5088"/>
  <c r="AP48" i="5088"/>
  <c r="AW48" i="5088"/>
  <c r="BJ48" i="5088"/>
  <c r="Q48" i="46188"/>
  <c r="R48" i="46188"/>
  <c r="S48" i="46188"/>
  <c r="BW48" i="5088"/>
  <c r="CC48" i="5088"/>
  <c r="CK48" i="5088"/>
  <c r="CL48" i="5088"/>
  <c r="X48" i="46188" s="1"/>
  <c r="CM48" i="5088"/>
  <c r="Y48" i="46188" s="1"/>
  <c r="CN48" i="5088"/>
  <c r="Z48" i="46188" s="1"/>
  <c r="CO48" i="5088"/>
  <c r="AA48" i="46188" s="1"/>
  <c r="CX48" i="5088"/>
  <c r="DE48" i="5088"/>
  <c r="DL48" i="5088"/>
  <c r="DS48" i="5088"/>
  <c r="DT48" i="5088"/>
  <c r="DU48" i="5088"/>
  <c r="AE48" i="46188" s="1"/>
  <c r="DV48" i="5088"/>
  <c r="AF48" i="46188" s="1"/>
  <c r="DW48" i="5088"/>
  <c r="AG48" i="46188" s="1"/>
  <c r="DX48" i="5088"/>
  <c r="AH48" i="46188" s="1"/>
  <c r="DY48" i="5088"/>
  <c r="EF48" i="5088"/>
  <c r="EL48" i="5088"/>
  <c r="ER48" i="5088"/>
  <c r="EX48" i="5088"/>
  <c r="FD48" i="5088"/>
  <c r="FJ48" i="5088"/>
  <c r="FP48" i="5088"/>
  <c r="FQ48" i="5088"/>
  <c r="AL48" i="46188" s="1"/>
  <c r="FR48" i="5088"/>
  <c r="AM48" i="46188" s="1"/>
  <c r="FS48" i="5088"/>
  <c r="AN48" i="46188" s="1"/>
  <c r="FT48" i="5088"/>
  <c r="AO48" i="46188" s="1"/>
  <c r="FU48" i="5088"/>
  <c r="AP48" i="46188" s="1"/>
  <c r="GB48" i="5088"/>
  <c r="GH48" i="5088"/>
  <c r="GN48" i="5088"/>
  <c r="GT48" i="5088"/>
  <c r="GZ48" i="5088"/>
  <c r="HF48" i="5088"/>
  <c r="HL48" i="5088"/>
  <c r="AS48" i="46188"/>
  <c r="AT48" i="46188"/>
  <c r="AU48" i="46188"/>
  <c r="AV48" i="46188"/>
  <c r="AW48" i="46188"/>
  <c r="HX48" i="5088"/>
  <c r="ID48" i="5088"/>
  <c r="IJ48" i="5088"/>
  <c r="IK48" i="5088"/>
  <c r="AZ48" i="46188" s="1"/>
  <c r="IL48" i="5088"/>
  <c r="BA48" i="46188" s="1"/>
  <c r="IM48" i="5088"/>
  <c r="IN48" i="5088"/>
  <c r="BC48" i="46188" s="1"/>
  <c r="IO48" i="5088"/>
  <c r="BD48" i="46188" s="1"/>
  <c r="IV48" i="5088"/>
  <c r="JB48" i="5088"/>
  <c r="JH48" i="5088"/>
  <c r="JI48" i="5088"/>
  <c r="BG48" i="46188" s="1"/>
  <c r="JJ48" i="5088"/>
  <c r="JK48" i="5088"/>
  <c r="BI48" i="46188" s="1"/>
  <c r="JL48" i="5088"/>
  <c r="BJ48" i="46188" s="1"/>
  <c r="JM48" i="5088"/>
  <c r="BK48" i="46188" s="1"/>
  <c r="AL24" i="5088"/>
  <c r="I24" i="46188" s="1"/>
  <c r="AM24" i="5088"/>
  <c r="J24" i="46188" s="1"/>
  <c r="AN24" i="5088"/>
  <c r="K24" i="46188" s="1"/>
  <c r="AO24" i="5088"/>
  <c r="AP24" i="5088"/>
  <c r="M24" i="46188" s="1"/>
  <c r="AW24" i="5088"/>
  <c r="Q24" i="46188"/>
  <c r="R24" i="46188"/>
  <c r="S24" i="46188"/>
  <c r="T24" i="46188"/>
  <c r="BW24" i="5088"/>
  <c r="CC24" i="5088"/>
  <c r="CK24" i="5088"/>
  <c r="W24" i="46188" s="1"/>
  <c r="CL24" i="5088"/>
  <c r="CM24" i="5088"/>
  <c r="CN24" i="5088"/>
  <c r="CO24" i="5088"/>
  <c r="CX24" i="5088"/>
  <c r="DE24" i="5088"/>
  <c r="DL24" i="5088"/>
  <c r="DS24" i="5088"/>
  <c r="DT24" i="5088"/>
  <c r="DU24" i="5088"/>
  <c r="DV24" i="5088"/>
  <c r="AF24" i="46188" s="1"/>
  <c r="DW24" i="5088"/>
  <c r="AG24" i="46188" s="1"/>
  <c r="DX24" i="5088"/>
  <c r="AH24" i="46188" s="1"/>
  <c r="DY24" i="5088"/>
  <c r="JU24" i="5088" s="1"/>
  <c r="EF24" i="5088"/>
  <c r="EL24" i="5088"/>
  <c r="ER24" i="5088"/>
  <c r="EX24" i="5088"/>
  <c r="FD24" i="5088"/>
  <c r="FJ24" i="5088"/>
  <c r="FP24" i="5088"/>
  <c r="FQ24" i="5088"/>
  <c r="AL24" i="46188" s="1"/>
  <c r="FR24" i="5088"/>
  <c r="FS24" i="5088"/>
  <c r="AN24" i="46188" s="1"/>
  <c r="FT24" i="5088"/>
  <c r="AO24" i="46188" s="1"/>
  <c r="FU24" i="5088"/>
  <c r="AP24" i="46188" s="1"/>
  <c r="GB24" i="5088"/>
  <c r="GH24" i="5088"/>
  <c r="GN24" i="5088"/>
  <c r="GT24" i="5088"/>
  <c r="GZ24" i="5088"/>
  <c r="HF24" i="5088"/>
  <c r="HL24" i="5088"/>
  <c r="AT24" i="46188"/>
  <c r="AU24" i="46188"/>
  <c r="AV24" i="46188"/>
  <c r="AW24" i="46188"/>
  <c r="HX24" i="5088"/>
  <c r="ID24" i="5088"/>
  <c r="IJ24" i="5088"/>
  <c r="IK24" i="5088"/>
  <c r="IL24" i="5088"/>
  <c r="BA24" i="46188" s="1"/>
  <c r="IM24" i="5088"/>
  <c r="BB24" i="46188" s="1"/>
  <c r="IN24" i="5088"/>
  <c r="BC24" i="46188" s="1"/>
  <c r="IO24" i="5088"/>
  <c r="BD24" i="46188" s="1"/>
  <c r="IV24" i="5088"/>
  <c r="JB24" i="5088"/>
  <c r="JH24" i="5088"/>
  <c r="JI24" i="5088"/>
  <c r="JJ24" i="5088"/>
  <c r="BH24" i="46188" s="1"/>
  <c r="JK24" i="5088"/>
  <c r="BI24" i="46188" s="1"/>
  <c r="JL24" i="5088"/>
  <c r="JM24" i="5088"/>
  <c r="BK24" i="46188" s="1"/>
  <c r="Y24" i="5088"/>
  <c r="AE24" i="5088"/>
  <c r="AK24" i="5088"/>
  <c r="IV85" i="5088"/>
  <c r="JB85" i="5088"/>
  <c r="JH85" i="5088"/>
  <c r="IV86" i="5088"/>
  <c r="JB86" i="5088"/>
  <c r="JH86" i="5088"/>
  <c r="IV87" i="5088"/>
  <c r="JB87" i="5088"/>
  <c r="JH87" i="5088"/>
  <c r="IV88" i="5088"/>
  <c r="JB88" i="5088"/>
  <c r="JH88" i="5088"/>
  <c r="HX85" i="5088"/>
  <c r="ID85" i="5088"/>
  <c r="IJ85" i="5088"/>
  <c r="IK85" i="5088"/>
  <c r="AZ85" i="46188" s="1"/>
  <c r="IL85" i="5088"/>
  <c r="IM85" i="5088"/>
  <c r="BB85" i="46188" s="1"/>
  <c r="IN85" i="5088"/>
  <c r="BC85" i="46188" s="1"/>
  <c r="IO85" i="5088"/>
  <c r="BD85" i="46188" s="1"/>
  <c r="HL85" i="5088"/>
  <c r="AS85" i="46188"/>
  <c r="AT85" i="46188"/>
  <c r="AV85" i="46188"/>
  <c r="AW85" i="46188"/>
  <c r="GT85" i="5088"/>
  <c r="GZ85" i="5088"/>
  <c r="HF85" i="5088"/>
  <c r="GB85" i="5088"/>
  <c r="GH85" i="5088"/>
  <c r="GN85" i="5088"/>
  <c r="FJ85" i="5088"/>
  <c r="FP85" i="5088"/>
  <c r="FQ85" i="5088"/>
  <c r="AL85" i="46188" s="1"/>
  <c r="FR85" i="5088"/>
  <c r="AM85" i="46188" s="1"/>
  <c r="FS85" i="5088"/>
  <c r="AN85" i="46188" s="1"/>
  <c r="FT85" i="5088"/>
  <c r="AO85" i="46188" s="1"/>
  <c r="FU85" i="5088"/>
  <c r="AP85" i="46188" s="1"/>
  <c r="EL85" i="5088"/>
  <c r="ER85" i="5088"/>
  <c r="EX85" i="5088"/>
  <c r="FD85" i="5088"/>
  <c r="DT85" i="5088"/>
  <c r="DU85" i="5088"/>
  <c r="DV85" i="5088"/>
  <c r="AF85" i="46188" s="1"/>
  <c r="DW85" i="5088"/>
  <c r="AG85" i="46188" s="1"/>
  <c r="DX85" i="5088"/>
  <c r="DY85" i="5088"/>
  <c r="EF85" i="5088"/>
  <c r="CK85" i="5088"/>
  <c r="CL85" i="5088"/>
  <c r="X85" i="46188" s="1"/>
  <c r="CM85" i="5088"/>
  <c r="CN85" i="5088"/>
  <c r="CO85" i="5088"/>
  <c r="BW85" i="5088"/>
  <c r="CC85" i="5088"/>
  <c r="BJ85" i="5088"/>
  <c r="Q85" i="46188"/>
  <c r="R85" i="46188"/>
  <c r="S85" i="46188"/>
  <c r="T85" i="46188"/>
  <c r="AK85" i="5088"/>
  <c r="AL85" i="5088"/>
  <c r="I85" i="46188" s="1"/>
  <c r="AM85" i="5088"/>
  <c r="J85" i="46188" s="1"/>
  <c r="AN85" i="5088"/>
  <c r="K85" i="46188" s="1"/>
  <c r="AO85" i="5088"/>
  <c r="L85" i="46188" s="1"/>
  <c r="AP85" i="5088"/>
  <c r="M85" i="46188" s="1"/>
  <c r="AW85" i="5088"/>
  <c r="AE85" i="5088"/>
  <c r="JI85" i="5088"/>
  <c r="BG85" i="46188" s="1"/>
  <c r="JJ85" i="5088"/>
  <c r="BH85" i="46188" s="1"/>
  <c r="JK85" i="5088"/>
  <c r="BI85" i="46188" s="1"/>
  <c r="JL85" i="5088"/>
  <c r="BJ85" i="46188" s="1"/>
  <c r="JM85" i="5088"/>
  <c r="BK85" i="46188" s="1"/>
  <c r="HQ73" i="5088" l="1"/>
  <c r="L48" i="46188"/>
  <c r="JS48" i="5088"/>
  <c r="JQ72" i="5088"/>
  <c r="JR48" i="5088"/>
  <c r="BP48" i="46188" s="1"/>
  <c r="JU85" i="5088"/>
  <c r="BS85" i="46188" s="1"/>
  <c r="BS24" i="46188"/>
  <c r="J48" i="46188"/>
  <c r="JQ48" i="5088"/>
  <c r="M48" i="46188"/>
  <c r="JT48" i="5088"/>
  <c r="BR48" i="46188" s="1"/>
  <c r="I48" i="46188"/>
  <c r="JP48" i="5088"/>
  <c r="JU48" i="5088"/>
  <c r="BS48" i="46188" s="1"/>
  <c r="JS71" i="5088"/>
  <c r="BQ71" i="46188" s="1"/>
  <c r="AD24" i="46188"/>
  <c r="JP24" i="5088"/>
  <c r="JS58" i="5088"/>
  <c r="JQ58" i="5088"/>
  <c r="AD85" i="46188"/>
  <c r="JP85" i="5088"/>
  <c r="BN85" i="46188" s="1"/>
  <c r="AA24" i="46188"/>
  <c r="JT24" i="5088"/>
  <c r="BR24" i="46188" s="1"/>
  <c r="Z24" i="46188"/>
  <c r="JS24" i="5088"/>
  <c r="BQ24" i="46188" s="1"/>
  <c r="AA85" i="46188"/>
  <c r="JT85" i="5088"/>
  <c r="BR85" i="46188" s="1"/>
  <c r="X24" i="46188"/>
  <c r="JQ24" i="5088"/>
  <c r="BO24" i="46188" s="1"/>
  <c r="Y24" i="46188"/>
  <c r="JR24" i="5088"/>
  <c r="BP24" i="46188" s="1"/>
  <c r="Z85" i="46188"/>
  <c r="JS85" i="5088"/>
  <c r="Y85" i="46188"/>
  <c r="JR85" i="5088"/>
  <c r="BP85" i="46188" s="1"/>
  <c r="JQ70" i="5088"/>
  <c r="K58" i="46188"/>
  <c r="JR58" i="5088"/>
  <c r="M58" i="46188"/>
  <c r="JT58" i="5088"/>
  <c r="I58" i="46188"/>
  <c r="JP58" i="5088"/>
  <c r="L72" i="46188"/>
  <c r="JS72" i="5088"/>
  <c r="J71" i="46188"/>
  <c r="JQ71" i="5088"/>
  <c r="BO71" i="46188" s="1"/>
  <c r="K72" i="46188"/>
  <c r="JR72" i="5088"/>
  <c r="BP72" i="46188" s="1"/>
  <c r="M71" i="46188"/>
  <c r="JT71" i="5088"/>
  <c r="BR71" i="46188" s="1"/>
  <c r="I71" i="46188"/>
  <c r="JP71" i="5088"/>
  <c r="M72" i="46188"/>
  <c r="JT72" i="5088"/>
  <c r="BR72" i="46188" s="1"/>
  <c r="JP72" i="5088"/>
  <c r="BN72" i="46188" s="1"/>
  <c r="K71" i="46188"/>
  <c r="JR71" i="5088"/>
  <c r="AE85" i="46188"/>
  <c r="JQ85" i="5088"/>
  <c r="BO85" i="46188" s="1"/>
  <c r="JL49" i="5088"/>
  <c r="IN49" i="5088"/>
  <c r="JI49" i="5088"/>
  <c r="IP48" i="5088"/>
  <c r="BE48" i="46188" s="1"/>
  <c r="DZ58" i="5088"/>
  <c r="F58" i="1" s="1"/>
  <c r="AQ48" i="5088"/>
  <c r="N48" i="46188" s="1"/>
  <c r="BQ24" i="5088"/>
  <c r="D24" i="1" s="1"/>
  <c r="CQ48" i="5088"/>
  <c r="E48" i="1" s="1"/>
  <c r="IP24" i="5088"/>
  <c r="IM49" i="5088"/>
  <c r="BD111" i="5088"/>
  <c r="BD113" i="5088" s="1"/>
  <c r="BQ48" i="5088"/>
  <c r="D48" i="1" s="1"/>
  <c r="IK49" i="5088"/>
  <c r="IP72" i="5088"/>
  <c r="BE72" i="46188" s="1"/>
  <c r="DZ70" i="5088"/>
  <c r="HR71" i="5088"/>
  <c r="AX71" i="46188" s="1"/>
  <c r="AQ72" i="5088"/>
  <c r="BQ72" i="5088"/>
  <c r="D72" i="1" s="1"/>
  <c r="BP111" i="5088"/>
  <c r="BP113" i="5088" s="1"/>
  <c r="JN72" i="5088"/>
  <c r="J72" i="1" s="1"/>
  <c r="CP111" i="5088"/>
  <c r="CP113" i="5088" s="1"/>
  <c r="DZ71" i="5088"/>
  <c r="F71" i="1" s="1"/>
  <c r="I72" i="46188"/>
  <c r="HR85" i="5088"/>
  <c r="H85" i="1" s="1"/>
  <c r="JN48" i="5088"/>
  <c r="BB48" i="46188"/>
  <c r="AI48" i="46188"/>
  <c r="IP58" i="5088"/>
  <c r="I58" i="1" s="1"/>
  <c r="AQ71" i="5088"/>
  <c r="BS71" i="46188" s="1"/>
  <c r="CQ72" i="5088"/>
  <c r="IP71" i="5088"/>
  <c r="AI72" i="46188"/>
  <c r="AU71" i="46188"/>
  <c r="BQ85" i="5088"/>
  <c r="P48" i="46188"/>
  <c r="AI24" i="46188"/>
  <c r="P85" i="46188"/>
  <c r="JN71" i="5088"/>
  <c r="P72" i="46188"/>
  <c r="BQ58" i="5088"/>
  <c r="BP71" i="46188"/>
  <c r="AZ72" i="46188"/>
  <c r="AI71" i="46188"/>
  <c r="L71" i="46188"/>
  <c r="IL49" i="5088"/>
  <c r="CQ85" i="5088"/>
  <c r="AB85" i="46188" s="1"/>
  <c r="BH48" i="46188"/>
  <c r="W48" i="46188"/>
  <c r="BQ58" i="46188"/>
  <c r="CQ58" i="5088"/>
  <c r="E58" i="1" s="1"/>
  <c r="IP70" i="5088"/>
  <c r="HR70" i="5088"/>
  <c r="W72" i="46188"/>
  <c r="BA71" i="46188"/>
  <c r="CQ24" i="5088"/>
  <c r="HR24" i="5088"/>
  <c r="H24" i="1" s="1"/>
  <c r="DZ48" i="5088"/>
  <c r="P24" i="46188"/>
  <c r="FV70" i="5088"/>
  <c r="HR72" i="5088"/>
  <c r="DZ72" i="5088"/>
  <c r="BQ71" i="5088"/>
  <c r="DZ24" i="5088"/>
  <c r="HR48" i="5088"/>
  <c r="AD48" i="46188"/>
  <c r="T48" i="46188"/>
  <c r="K48" i="46188"/>
  <c r="AZ24" i="46188"/>
  <c r="AE24" i="46188"/>
  <c r="FV58" i="5088"/>
  <c r="G58" i="1" s="1"/>
  <c r="AS58" i="46188"/>
  <c r="BQ70" i="5088"/>
  <c r="BO72" i="46188"/>
  <c r="FV72" i="5088"/>
  <c r="CQ71" i="5088"/>
  <c r="E71" i="1" s="1"/>
  <c r="R71" i="46188"/>
  <c r="IO49" i="5088"/>
  <c r="BQ48" i="46188"/>
  <c r="FV48" i="5088"/>
  <c r="CQ70" i="5088"/>
  <c r="FV71" i="5088"/>
  <c r="J72" i="46188"/>
  <c r="BG71" i="46188"/>
  <c r="JM49" i="5088"/>
  <c r="W71" i="46188"/>
  <c r="FV85" i="5088"/>
  <c r="IP85" i="5088"/>
  <c r="W85" i="46188"/>
  <c r="AU85" i="46188"/>
  <c r="AQ85" i="5088"/>
  <c r="AI85" i="46188"/>
  <c r="DZ85" i="5088"/>
  <c r="AH85" i="46188"/>
  <c r="BA85" i="46188"/>
  <c r="JN85" i="5088"/>
  <c r="JN58" i="5088"/>
  <c r="J58" i="1" s="1"/>
  <c r="JN70" i="5088"/>
  <c r="JN24" i="5088"/>
  <c r="BJ24" i="46188"/>
  <c r="BG24" i="46188"/>
  <c r="AS24" i="46188"/>
  <c r="HR58" i="5088"/>
  <c r="H58" i="1" s="1"/>
  <c r="AQ58" i="5088"/>
  <c r="L58" i="46188"/>
  <c r="J58" i="46188"/>
  <c r="AQ24" i="5088"/>
  <c r="L24" i="46188"/>
  <c r="JK49" i="5088"/>
  <c r="JJ49" i="5088"/>
  <c r="AM24" i="46188"/>
  <c r="FV24" i="5088"/>
  <c r="AL70" i="5088"/>
  <c r="JP70" i="5088" s="1"/>
  <c r="AN70" i="5088"/>
  <c r="JR70" i="5088" s="1"/>
  <c r="BQ85" i="46188"/>
  <c r="JV48" i="5088" l="1"/>
  <c r="AX24" i="46188"/>
  <c r="BN48" i="46188"/>
  <c r="JV24" i="5088"/>
  <c r="BT24" i="46188" s="1"/>
  <c r="JV58" i="5088"/>
  <c r="N72" i="46188"/>
  <c r="BS72" i="46188"/>
  <c r="JV71" i="5088"/>
  <c r="BT71" i="46188" s="1"/>
  <c r="I72" i="1"/>
  <c r="C48" i="1"/>
  <c r="H71" i="1"/>
  <c r="AX85" i="46188"/>
  <c r="U24" i="46188"/>
  <c r="I48" i="1"/>
  <c r="AB48" i="46188"/>
  <c r="C72" i="1"/>
  <c r="AJ71" i="46188"/>
  <c r="E85" i="1"/>
  <c r="BE24" i="46188"/>
  <c r="I24" i="1"/>
  <c r="IP49" i="5088"/>
  <c r="U72" i="46188"/>
  <c r="U48" i="46188"/>
  <c r="AB71" i="46188"/>
  <c r="BL72" i="46188"/>
  <c r="F72" i="1"/>
  <c r="AJ72" i="46188"/>
  <c r="G72" i="1"/>
  <c r="AQ72" i="46188"/>
  <c r="AX72" i="46188"/>
  <c r="H72" i="1"/>
  <c r="G71" i="1"/>
  <c r="AQ71" i="46188"/>
  <c r="G48" i="1"/>
  <c r="AQ48" i="46188"/>
  <c r="N71" i="46188"/>
  <c r="C71" i="1"/>
  <c r="BQ72" i="46188"/>
  <c r="AX48" i="46188"/>
  <c r="H48" i="1"/>
  <c r="AJ24" i="46188"/>
  <c r="F24" i="1"/>
  <c r="F48" i="1"/>
  <c r="AJ48" i="46188"/>
  <c r="BT48" i="46188"/>
  <c r="BO48" i="46188"/>
  <c r="BL71" i="46188"/>
  <c r="J71" i="1"/>
  <c r="U71" i="46188"/>
  <c r="D71" i="1"/>
  <c r="I71" i="1"/>
  <c r="BE71" i="46188"/>
  <c r="J48" i="1"/>
  <c r="BL48" i="46188"/>
  <c r="AB72" i="46188"/>
  <c r="E72" i="1"/>
  <c r="BN71" i="46188"/>
  <c r="BL85" i="46188"/>
  <c r="J85" i="1"/>
  <c r="F85" i="1"/>
  <c r="AJ85" i="46188"/>
  <c r="I85" i="1"/>
  <c r="BE85" i="46188"/>
  <c r="AQ85" i="46188"/>
  <c r="G85" i="1"/>
  <c r="D85" i="1"/>
  <c r="U85" i="46188"/>
  <c r="N85" i="46188"/>
  <c r="C85" i="1"/>
  <c r="BL24" i="46188"/>
  <c r="J24" i="1"/>
  <c r="E24" i="1"/>
  <c r="AB24" i="46188"/>
  <c r="D58" i="1"/>
  <c r="AX58" i="46188"/>
  <c r="N58" i="46188"/>
  <c r="C58" i="1"/>
  <c r="BN24" i="46188"/>
  <c r="C24" i="1"/>
  <c r="N24" i="46188"/>
  <c r="JN49" i="5088"/>
  <c r="AQ24" i="46188"/>
  <c r="G24" i="1"/>
  <c r="AO70" i="5088"/>
  <c r="JS70" i="5088" s="1"/>
  <c r="AP70" i="5088"/>
  <c r="JT70" i="5088" s="1"/>
  <c r="JV85" i="5088"/>
  <c r="BT85" i="46188" s="1"/>
  <c r="JV72" i="5088" l="1"/>
  <c r="BT72" i="46188" s="1"/>
  <c r="K85" i="1"/>
  <c r="K72" i="1"/>
  <c r="K58" i="1"/>
  <c r="K24" i="1"/>
  <c r="K48" i="1"/>
  <c r="K71" i="1"/>
  <c r="AQ70" i="5088"/>
  <c r="JV70" i="5088" s="1"/>
  <c r="JI53" i="5088" l="1"/>
  <c r="JJ53" i="5088"/>
  <c r="JK53" i="5088"/>
  <c r="JL53" i="5088"/>
  <c r="JM53" i="5088"/>
  <c r="JI54" i="5088"/>
  <c r="JJ54" i="5088"/>
  <c r="JK54" i="5088"/>
  <c r="JL54" i="5088"/>
  <c r="JM54" i="5088"/>
  <c r="JI55" i="5088"/>
  <c r="JJ55" i="5088"/>
  <c r="JK55" i="5088"/>
  <c r="JL55" i="5088"/>
  <c r="JM55" i="5088"/>
  <c r="JI56" i="5088"/>
  <c r="JJ56" i="5088"/>
  <c r="JK56" i="5088"/>
  <c r="JL56" i="5088"/>
  <c r="JM56" i="5088"/>
  <c r="JI57" i="5088"/>
  <c r="JJ57" i="5088"/>
  <c r="JK57" i="5088"/>
  <c r="JL57" i="5088"/>
  <c r="JM57" i="5088"/>
  <c r="JI59" i="5088"/>
  <c r="JJ59" i="5088"/>
  <c r="JK59" i="5088"/>
  <c r="JL59" i="5088"/>
  <c r="JM59" i="5088"/>
  <c r="JI60" i="5088"/>
  <c r="JJ60" i="5088"/>
  <c r="JK60" i="5088"/>
  <c r="JL60" i="5088"/>
  <c r="JM60" i="5088"/>
  <c r="JI62" i="5088"/>
  <c r="JJ62" i="5088"/>
  <c r="JK62" i="5088"/>
  <c r="JL62" i="5088"/>
  <c r="JM62" i="5088"/>
  <c r="JI63" i="5088"/>
  <c r="JJ63" i="5088"/>
  <c r="JK63" i="5088"/>
  <c r="JL63" i="5088"/>
  <c r="JM63" i="5088"/>
  <c r="JI64" i="5088"/>
  <c r="JJ64" i="5088"/>
  <c r="JK64" i="5088"/>
  <c r="JL64" i="5088"/>
  <c r="JM64" i="5088"/>
  <c r="JI65" i="5088"/>
  <c r="JJ65" i="5088"/>
  <c r="JK65" i="5088"/>
  <c r="JL65" i="5088"/>
  <c r="JM65" i="5088"/>
  <c r="JI66" i="5088"/>
  <c r="JJ66" i="5088"/>
  <c r="JK66" i="5088"/>
  <c r="JL66" i="5088"/>
  <c r="JM66" i="5088"/>
  <c r="JI67" i="5088"/>
  <c r="JJ67" i="5088"/>
  <c r="JK67" i="5088"/>
  <c r="JL67" i="5088"/>
  <c r="JM67" i="5088"/>
  <c r="IK53" i="5088"/>
  <c r="IL53" i="5088"/>
  <c r="IM53" i="5088"/>
  <c r="IN53" i="5088"/>
  <c r="IO53" i="5088"/>
  <c r="IK54" i="5088"/>
  <c r="IL54" i="5088"/>
  <c r="IM54" i="5088"/>
  <c r="IN54" i="5088"/>
  <c r="IO54" i="5088"/>
  <c r="IK55" i="5088"/>
  <c r="IL55" i="5088"/>
  <c r="IM55" i="5088"/>
  <c r="IN55" i="5088"/>
  <c r="IO55" i="5088"/>
  <c r="IK56" i="5088"/>
  <c r="IL56" i="5088"/>
  <c r="IM56" i="5088"/>
  <c r="IN56" i="5088"/>
  <c r="IO56" i="5088"/>
  <c r="IK57" i="5088"/>
  <c r="IL57" i="5088"/>
  <c r="IM57" i="5088"/>
  <c r="IN57" i="5088"/>
  <c r="IO57" i="5088"/>
  <c r="IK59" i="5088"/>
  <c r="IL59" i="5088"/>
  <c r="IM59" i="5088"/>
  <c r="IN59" i="5088"/>
  <c r="IO59" i="5088"/>
  <c r="IK60" i="5088"/>
  <c r="IL60" i="5088"/>
  <c r="IM60" i="5088"/>
  <c r="IN60" i="5088"/>
  <c r="IO60" i="5088"/>
  <c r="IK62" i="5088"/>
  <c r="IL62" i="5088"/>
  <c r="IM62" i="5088"/>
  <c r="IN62" i="5088"/>
  <c r="IO62" i="5088"/>
  <c r="IK63" i="5088"/>
  <c r="IL63" i="5088"/>
  <c r="IM63" i="5088"/>
  <c r="IN63" i="5088"/>
  <c r="IO63" i="5088"/>
  <c r="IK64" i="5088"/>
  <c r="IL64" i="5088"/>
  <c r="IM64" i="5088"/>
  <c r="IN64" i="5088"/>
  <c r="IO64" i="5088"/>
  <c r="IK65" i="5088"/>
  <c r="IL65" i="5088"/>
  <c r="IM65" i="5088"/>
  <c r="IN65" i="5088"/>
  <c r="IO65" i="5088"/>
  <c r="IK66" i="5088"/>
  <c r="IL66" i="5088"/>
  <c r="IM66" i="5088"/>
  <c r="IN66" i="5088"/>
  <c r="IO66" i="5088"/>
  <c r="IK67" i="5088"/>
  <c r="IL67" i="5088"/>
  <c r="IM67" i="5088"/>
  <c r="IN67" i="5088"/>
  <c r="IO67" i="5088"/>
  <c r="FQ53" i="5088"/>
  <c r="FR53" i="5088"/>
  <c r="FS53" i="5088"/>
  <c r="FT53" i="5088"/>
  <c r="FU53" i="5088"/>
  <c r="FQ54" i="5088"/>
  <c r="FR54" i="5088"/>
  <c r="FS54" i="5088"/>
  <c r="FT54" i="5088"/>
  <c r="FU54" i="5088"/>
  <c r="FQ55" i="5088"/>
  <c r="FR55" i="5088"/>
  <c r="FS55" i="5088"/>
  <c r="FT55" i="5088"/>
  <c r="FU55" i="5088"/>
  <c r="FQ56" i="5088"/>
  <c r="FR56" i="5088"/>
  <c r="FS56" i="5088"/>
  <c r="FT56" i="5088"/>
  <c r="FU56" i="5088"/>
  <c r="FQ57" i="5088"/>
  <c r="FR57" i="5088"/>
  <c r="FS57" i="5088"/>
  <c r="FT57" i="5088"/>
  <c r="FU57" i="5088"/>
  <c r="FQ59" i="5088"/>
  <c r="FR59" i="5088"/>
  <c r="FS59" i="5088"/>
  <c r="FT59" i="5088"/>
  <c r="FU59" i="5088"/>
  <c r="FQ60" i="5088"/>
  <c r="FR60" i="5088"/>
  <c r="FS60" i="5088"/>
  <c r="FT60" i="5088"/>
  <c r="FU60" i="5088"/>
  <c r="FQ62" i="5088"/>
  <c r="FR62" i="5088"/>
  <c r="FS62" i="5088"/>
  <c r="FT62" i="5088"/>
  <c r="FU62" i="5088"/>
  <c r="FQ63" i="5088"/>
  <c r="FR63" i="5088"/>
  <c r="FS63" i="5088"/>
  <c r="FT63" i="5088"/>
  <c r="FU63" i="5088"/>
  <c r="FQ64" i="5088"/>
  <c r="FR64" i="5088"/>
  <c r="FS64" i="5088"/>
  <c r="FT64" i="5088"/>
  <c r="FU64" i="5088"/>
  <c r="FQ65" i="5088"/>
  <c r="FR65" i="5088"/>
  <c r="FS65" i="5088"/>
  <c r="FT65" i="5088"/>
  <c r="FU65" i="5088"/>
  <c r="FQ66" i="5088"/>
  <c r="FR66" i="5088"/>
  <c r="FS66" i="5088"/>
  <c r="FT66" i="5088"/>
  <c r="FU66" i="5088"/>
  <c r="FQ67" i="5088"/>
  <c r="FR67" i="5088"/>
  <c r="FS67" i="5088"/>
  <c r="FT67" i="5088"/>
  <c r="FU67" i="5088"/>
  <c r="DT53" i="5088"/>
  <c r="DU53" i="5088"/>
  <c r="DV53" i="5088"/>
  <c r="DW53" i="5088"/>
  <c r="DX53" i="5088"/>
  <c r="DY53" i="5088"/>
  <c r="JU53" i="5088" s="1"/>
  <c r="DT54" i="5088"/>
  <c r="DU54" i="5088"/>
  <c r="DV54" i="5088"/>
  <c r="DW54" i="5088"/>
  <c r="DX54" i="5088"/>
  <c r="DY54" i="5088"/>
  <c r="JU54" i="5088" s="1"/>
  <c r="DT55" i="5088"/>
  <c r="DU55" i="5088"/>
  <c r="DV55" i="5088"/>
  <c r="DW55" i="5088"/>
  <c r="DX55" i="5088"/>
  <c r="DY55" i="5088"/>
  <c r="JU55" i="5088" s="1"/>
  <c r="DT56" i="5088"/>
  <c r="DU56" i="5088"/>
  <c r="DV56" i="5088"/>
  <c r="DW56" i="5088"/>
  <c r="DX56" i="5088"/>
  <c r="DY56" i="5088"/>
  <c r="JU56" i="5088" s="1"/>
  <c r="DT57" i="5088"/>
  <c r="DU57" i="5088"/>
  <c r="DV57" i="5088"/>
  <c r="DW57" i="5088"/>
  <c r="DX57" i="5088"/>
  <c r="DY57" i="5088"/>
  <c r="JU57" i="5088" s="1"/>
  <c r="DT59" i="5088"/>
  <c r="DU59" i="5088"/>
  <c r="DV59" i="5088"/>
  <c r="DW59" i="5088"/>
  <c r="DX59" i="5088"/>
  <c r="DY59" i="5088"/>
  <c r="JU59" i="5088" s="1"/>
  <c r="DT60" i="5088"/>
  <c r="DU60" i="5088"/>
  <c r="DV60" i="5088"/>
  <c r="DW60" i="5088"/>
  <c r="DX60" i="5088"/>
  <c r="DY60" i="5088"/>
  <c r="JU60" i="5088" s="1"/>
  <c r="DT62" i="5088"/>
  <c r="DU62" i="5088"/>
  <c r="DV62" i="5088"/>
  <c r="DW62" i="5088"/>
  <c r="DX62" i="5088"/>
  <c r="DY62" i="5088"/>
  <c r="JU62" i="5088" s="1"/>
  <c r="DT63" i="5088"/>
  <c r="DU63" i="5088"/>
  <c r="DV63" i="5088"/>
  <c r="DW63" i="5088"/>
  <c r="DX63" i="5088"/>
  <c r="DY63" i="5088"/>
  <c r="JU63" i="5088" s="1"/>
  <c r="DT64" i="5088"/>
  <c r="DU64" i="5088"/>
  <c r="DV64" i="5088"/>
  <c r="DW64" i="5088"/>
  <c r="DX64" i="5088"/>
  <c r="DY64" i="5088"/>
  <c r="JU64" i="5088" s="1"/>
  <c r="DT65" i="5088"/>
  <c r="DU65" i="5088"/>
  <c r="DV65" i="5088"/>
  <c r="DW65" i="5088"/>
  <c r="DX65" i="5088"/>
  <c r="DY65" i="5088"/>
  <c r="JU65" i="5088" s="1"/>
  <c r="DT66" i="5088"/>
  <c r="DU66" i="5088"/>
  <c r="DV66" i="5088"/>
  <c r="DW66" i="5088"/>
  <c r="DX66" i="5088"/>
  <c r="DY66" i="5088"/>
  <c r="JU66" i="5088" s="1"/>
  <c r="DT67" i="5088"/>
  <c r="DU67" i="5088"/>
  <c r="DV67" i="5088"/>
  <c r="DW67" i="5088"/>
  <c r="DX67" i="5088"/>
  <c r="DY67" i="5088"/>
  <c r="JU67" i="5088" s="1"/>
  <c r="CK53" i="5088"/>
  <c r="CM53" i="5088"/>
  <c r="CO53" i="5088"/>
  <c r="CK54" i="5088"/>
  <c r="CL54" i="5088"/>
  <c r="CM54" i="5088"/>
  <c r="CO54" i="5088"/>
  <c r="CK55" i="5088"/>
  <c r="CO55" i="5088"/>
  <c r="CK56" i="5088"/>
  <c r="CL56" i="5088"/>
  <c r="CO56" i="5088"/>
  <c r="CK57" i="5088"/>
  <c r="CL57" i="5088"/>
  <c r="BR57" i="46188" s="1"/>
  <c r="CM57" i="5088"/>
  <c r="BS57" i="46188" s="1"/>
  <c r="CO57" i="5088"/>
  <c r="CK59" i="5088"/>
  <c r="CL59" i="5088"/>
  <c r="CM59" i="5088"/>
  <c r="CO59" i="5088"/>
  <c r="CK60" i="5088"/>
  <c r="CL60" i="5088"/>
  <c r="CM60" i="5088"/>
  <c r="CO60" i="5088"/>
  <c r="CK62" i="5088"/>
  <c r="CL62" i="5088"/>
  <c r="CM62" i="5088"/>
  <c r="CO62" i="5088"/>
  <c r="CK63" i="5088"/>
  <c r="CL63" i="5088"/>
  <c r="CM63" i="5088"/>
  <c r="CO63" i="5088"/>
  <c r="CK64" i="5088"/>
  <c r="CL64" i="5088"/>
  <c r="CM64" i="5088"/>
  <c r="CO64" i="5088"/>
  <c r="CK65" i="5088"/>
  <c r="CL65" i="5088"/>
  <c r="CM65" i="5088"/>
  <c r="CO65" i="5088"/>
  <c r="CK66" i="5088"/>
  <c r="CL66" i="5088"/>
  <c r="CM66" i="5088"/>
  <c r="CO66" i="5088"/>
  <c r="CK67" i="5088"/>
  <c r="CL67" i="5088"/>
  <c r="CM67" i="5088"/>
  <c r="CO67" i="5088"/>
  <c r="AT57" i="46188"/>
  <c r="AU57" i="46188"/>
  <c r="AV57" i="46188"/>
  <c r="AW57" i="46188"/>
  <c r="AL53" i="5088"/>
  <c r="AM53" i="5088"/>
  <c r="JQ53" i="5088" s="1"/>
  <c r="AN53" i="5088"/>
  <c r="AO53" i="5088"/>
  <c r="AP53" i="5088"/>
  <c r="AL54" i="5088"/>
  <c r="AM54" i="5088"/>
  <c r="AN54" i="5088"/>
  <c r="AO54" i="5088"/>
  <c r="AP54" i="5088"/>
  <c r="AL55" i="5088"/>
  <c r="AM55" i="5088"/>
  <c r="AN55" i="5088"/>
  <c r="AO55" i="5088"/>
  <c r="AP55" i="5088"/>
  <c r="AL56" i="5088"/>
  <c r="AM56" i="5088"/>
  <c r="AN56" i="5088"/>
  <c r="AO56" i="5088"/>
  <c r="AP56" i="5088"/>
  <c r="AL57" i="5088"/>
  <c r="AM57" i="5088"/>
  <c r="AN57" i="5088"/>
  <c r="AO57" i="5088"/>
  <c r="L57" i="46188" s="1"/>
  <c r="AP57" i="5088"/>
  <c r="AL59" i="5088"/>
  <c r="AM59" i="5088"/>
  <c r="AN59" i="5088"/>
  <c r="AO59" i="5088"/>
  <c r="AP59" i="5088"/>
  <c r="AL60" i="5088"/>
  <c r="AM60" i="5088"/>
  <c r="AN60" i="5088"/>
  <c r="AO60" i="5088"/>
  <c r="AP60" i="5088"/>
  <c r="AL62" i="5088"/>
  <c r="AM62" i="5088"/>
  <c r="AN62" i="5088"/>
  <c r="AO62" i="5088"/>
  <c r="AP62" i="5088"/>
  <c r="AL63" i="5088"/>
  <c r="AM63" i="5088"/>
  <c r="JQ63" i="5088" s="1"/>
  <c r="AN63" i="5088"/>
  <c r="AO63" i="5088"/>
  <c r="AP63" i="5088"/>
  <c r="AL64" i="5088"/>
  <c r="AM64" i="5088"/>
  <c r="AN64" i="5088"/>
  <c r="AO64" i="5088"/>
  <c r="AP64" i="5088"/>
  <c r="AL65" i="5088"/>
  <c r="AM65" i="5088"/>
  <c r="AN65" i="5088"/>
  <c r="AO65" i="5088"/>
  <c r="JS65" i="5088" s="1"/>
  <c r="AP65" i="5088"/>
  <c r="AL66" i="5088"/>
  <c r="AM66" i="5088"/>
  <c r="AN66" i="5088"/>
  <c r="JR66" i="5088" s="1"/>
  <c r="AO66" i="5088"/>
  <c r="AP66" i="5088"/>
  <c r="AL67" i="5088"/>
  <c r="AM67" i="5088"/>
  <c r="JQ67" i="5088" s="1"/>
  <c r="AN67" i="5088"/>
  <c r="AO67" i="5088"/>
  <c r="AP67" i="5088"/>
  <c r="JT64" i="5088" l="1"/>
  <c r="JP64" i="5088"/>
  <c r="JT59" i="5088"/>
  <c r="JP54" i="5088"/>
  <c r="JP67" i="5088"/>
  <c r="JT63" i="5088"/>
  <c r="JP63" i="5088"/>
  <c r="JP57" i="5088"/>
  <c r="JP53" i="5088"/>
  <c r="JP66" i="5088"/>
  <c r="JT56" i="5088"/>
  <c r="JP56" i="5088"/>
  <c r="JT66" i="5088"/>
  <c r="JS66" i="5088"/>
  <c r="JT65" i="5088"/>
  <c r="JP65" i="5088"/>
  <c r="JR63" i="5088"/>
  <c r="JT55" i="5088"/>
  <c r="JP62" i="5088"/>
  <c r="JS56" i="5088"/>
  <c r="JP55" i="5088"/>
  <c r="JT60" i="5088"/>
  <c r="JP60" i="5088"/>
  <c r="JQ65" i="5088"/>
  <c r="JR64" i="5088"/>
  <c r="JS64" i="5088"/>
  <c r="JS59" i="5088"/>
  <c r="JQ66" i="5088"/>
  <c r="JS63" i="5088"/>
  <c r="JS53" i="5088"/>
  <c r="JQ64" i="5088"/>
  <c r="JR65" i="5088"/>
  <c r="K57" i="46188"/>
  <c r="JR57" i="5088"/>
  <c r="JR55" i="5088"/>
  <c r="JS60" i="5088"/>
  <c r="JP59" i="5088"/>
  <c r="J57" i="46188"/>
  <c r="JQ57" i="5088"/>
  <c r="JT62" i="5088"/>
  <c r="JT54" i="5088"/>
  <c r="JR67" i="5088"/>
  <c r="M57" i="46188"/>
  <c r="JT57" i="5088"/>
  <c r="JR59" i="5088"/>
  <c r="JR56" i="5088"/>
  <c r="JT67" i="5088"/>
  <c r="JT53" i="5088"/>
  <c r="JQ59" i="5088"/>
  <c r="JR53" i="5088"/>
  <c r="JQ56" i="5088"/>
  <c r="JQ62" i="5088"/>
  <c r="JQ54" i="5088"/>
  <c r="JR54" i="5088"/>
  <c r="JQ60" i="5088"/>
  <c r="JS55" i="5088"/>
  <c r="JS54" i="5088"/>
  <c r="JS62" i="5088"/>
  <c r="JQ55" i="5088"/>
  <c r="JS67" i="5088"/>
  <c r="JR62" i="5088"/>
  <c r="JR60" i="5088"/>
  <c r="BT57" i="46188"/>
  <c r="JS57" i="5088"/>
  <c r="CQ66" i="5088"/>
  <c r="CQ56" i="5088"/>
  <c r="BQ60" i="5088"/>
  <c r="CQ55" i="5088"/>
  <c r="BQ54" i="5088"/>
  <c r="CQ60" i="5088"/>
  <c r="CQ54" i="5088"/>
  <c r="BQ67" i="5088"/>
  <c r="AS57" i="46188"/>
  <c r="BQ57" i="5088"/>
  <c r="AX57" i="46188" s="1"/>
  <c r="CQ64" i="5088"/>
  <c r="CQ67" i="5088"/>
  <c r="BQ57" i="46188"/>
  <c r="CQ57" i="5088"/>
  <c r="BQ55" i="5088"/>
  <c r="CQ62" i="5088"/>
  <c r="BQ59" i="5088"/>
  <c r="CQ65" i="5088"/>
  <c r="CQ53" i="5088"/>
  <c r="BQ53" i="5088"/>
  <c r="CQ59" i="5088"/>
  <c r="BQ66" i="5088"/>
  <c r="BQ56" i="5088"/>
  <c r="CQ63" i="5088"/>
  <c r="IP57" i="5088"/>
  <c r="AQ53" i="5088"/>
  <c r="DZ53" i="5088"/>
  <c r="FV59" i="5088"/>
  <c r="JN57" i="5088"/>
  <c r="FV53" i="5088"/>
  <c r="AQ67" i="5088"/>
  <c r="AQ62" i="5088"/>
  <c r="IP59" i="5088"/>
  <c r="JN53" i="5088"/>
  <c r="FV57" i="5088"/>
  <c r="FV56" i="5088"/>
  <c r="AQ66" i="5088"/>
  <c r="JN63" i="5088"/>
  <c r="JN67" i="5088"/>
  <c r="JN62" i="5088"/>
  <c r="JN66" i="5088"/>
  <c r="IP62" i="5088"/>
  <c r="IP66" i="5088"/>
  <c r="IP67" i="5088"/>
  <c r="IP63" i="5088"/>
  <c r="HR62" i="5088"/>
  <c r="HR63" i="5088"/>
  <c r="HR66" i="5088"/>
  <c r="HR67" i="5088"/>
  <c r="FV63" i="5088"/>
  <c r="FV66" i="5088"/>
  <c r="FV67" i="5088"/>
  <c r="FV62" i="5088"/>
  <c r="DZ62" i="5088"/>
  <c r="DZ63" i="5088"/>
  <c r="JN59" i="5088"/>
  <c r="JN56" i="5088"/>
  <c r="JN54" i="5088"/>
  <c r="IP56" i="5088"/>
  <c r="IP53" i="5088"/>
  <c r="IP54" i="5088"/>
  <c r="HR53" i="5088"/>
  <c r="HR56" i="5088"/>
  <c r="HR59" i="5088"/>
  <c r="HR57" i="5088"/>
  <c r="HR54" i="5088"/>
  <c r="FV54" i="5088"/>
  <c r="AQ56" i="5088"/>
  <c r="AQ57" i="5088"/>
  <c r="AQ59" i="5088"/>
  <c r="DZ66" i="5088"/>
  <c r="DZ60" i="5088"/>
  <c r="DZ55" i="5088"/>
  <c r="AQ63" i="5088"/>
  <c r="AQ60" i="5088"/>
  <c r="FV64" i="5088"/>
  <c r="HR64" i="5088"/>
  <c r="IP64" i="5088"/>
  <c r="JN64" i="5088"/>
  <c r="JN55" i="5088"/>
  <c r="DZ64" i="5088"/>
  <c r="DZ57" i="5088"/>
  <c r="FV60" i="5088"/>
  <c r="HR60" i="5088"/>
  <c r="IP60" i="5088"/>
  <c r="JN60" i="5088"/>
  <c r="AQ64" i="5088"/>
  <c r="DZ56" i="5088"/>
  <c r="FV55" i="5088"/>
  <c r="IP55" i="5088"/>
  <c r="AQ65" i="5088"/>
  <c r="AQ55" i="5088"/>
  <c r="DZ67" i="5088"/>
  <c r="HR55" i="5088"/>
  <c r="AQ54" i="5088"/>
  <c r="DZ65" i="5088"/>
  <c r="DZ59" i="5088"/>
  <c r="DZ54" i="5088"/>
  <c r="FV65" i="5088"/>
  <c r="HR65" i="5088"/>
  <c r="IP65" i="5088"/>
  <c r="JN65" i="5088"/>
  <c r="JV63" i="5088" l="1"/>
  <c r="JV53" i="5088"/>
  <c r="JV67" i="5088"/>
  <c r="JV65" i="5088"/>
  <c r="JV64" i="5088"/>
  <c r="N57" i="46188"/>
  <c r="JV56" i="5088"/>
  <c r="JV66" i="5088"/>
  <c r="JV59" i="5088"/>
  <c r="JV57" i="5088"/>
  <c r="JV60" i="5088"/>
  <c r="JV54" i="5088"/>
  <c r="JV55" i="5088"/>
  <c r="JV62" i="5088"/>
  <c r="IJ87" i="5088"/>
  <c r="IJ88" i="5088"/>
  <c r="Z57" i="46188"/>
  <c r="BL55" i="46188"/>
  <c r="BK55" i="46188"/>
  <c r="BJ55" i="46188"/>
  <c r="BI55" i="46188"/>
  <c r="BH55" i="46188"/>
  <c r="BG55" i="46188"/>
  <c r="BD55" i="46188"/>
  <c r="AZ55" i="46188"/>
  <c r="AW55" i="46188"/>
  <c r="AU55" i="46188"/>
  <c r="AT55" i="46188"/>
  <c r="AS55" i="46188"/>
  <c r="AQ55" i="46188"/>
  <c r="AP55" i="46188"/>
  <c r="AO55" i="46188"/>
  <c r="AN55" i="46188"/>
  <c r="AM55" i="46188"/>
  <c r="AL55" i="46188"/>
  <c r="AJ55" i="46188"/>
  <c r="AI55" i="46188"/>
  <c r="AH55" i="46188"/>
  <c r="AG55" i="46188"/>
  <c r="AF55" i="46188"/>
  <c r="AE55" i="46188"/>
  <c r="AD55" i="46188"/>
  <c r="X55" i="46188"/>
  <c r="W55" i="46188"/>
  <c r="N55" i="46188"/>
  <c r="M55" i="46188"/>
  <c r="L55" i="46188"/>
  <c r="K55" i="46188"/>
  <c r="J55" i="46188"/>
  <c r="I55" i="46188"/>
  <c r="J55" i="1"/>
  <c r="G55" i="1"/>
  <c r="F55" i="1"/>
  <c r="C55" i="1"/>
  <c r="JH55" i="5088"/>
  <c r="JB55" i="5088"/>
  <c r="IV55" i="5088"/>
  <c r="BC55" i="46188"/>
  <c r="BB55" i="46188"/>
  <c r="BA55" i="46188"/>
  <c r="IJ55" i="5088"/>
  <c r="ID55" i="5088"/>
  <c r="HX55" i="5088"/>
  <c r="AV55" i="46188"/>
  <c r="HL55" i="5088"/>
  <c r="HF55" i="5088"/>
  <c r="GZ55" i="5088"/>
  <c r="GT55" i="5088"/>
  <c r="GN55" i="5088"/>
  <c r="GH55" i="5088"/>
  <c r="GB55" i="5088"/>
  <c r="FP55" i="5088"/>
  <c r="FJ55" i="5088"/>
  <c r="FD55" i="5088"/>
  <c r="EX55" i="5088"/>
  <c r="ER55" i="5088"/>
  <c r="EL55" i="5088"/>
  <c r="EF55" i="5088"/>
  <c r="DS55" i="5088"/>
  <c r="DL55" i="5088"/>
  <c r="DE55" i="5088"/>
  <c r="CX55" i="5088"/>
  <c r="AA55" i="46188"/>
  <c r="Z55" i="46188"/>
  <c r="Y55" i="46188"/>
  <c r="CC55" i="5088"/>
  <c r="BW55" i="5088"/>
  <c r="T55" i="46188"/>
  <c r="S55" i="46188"/>
  <c r="R55" i="46188"/>
  <c r="Q55" i="46188"/>
  <c r="P55" i="46188"/>
  <c r="BJ55" i="5088"/>
  <c r="AW55" i="5088"/>
  <c r="AK55" i="5088"/>
  <c r="AE55" i="5088"/>
  <c r="Y55" i="5088"/>
  <c r="C65" i="1"/>
  <c r="E65" i="1"/>
  <c r="F65" i="1"/>
  <c r="G65" i="1"/>
  <c r="I65" i="1"/>
  <c r="J65" i="1"/>
  <c r="G66" i="1"/>
  <c r="J66" i="1"/>
  <c r="BL65" i="46188"/>
  <c r="BK65" i="46188"/>
  <c r="BJ65" i="46188"/>
  <c r="BI65" i="46188"/>
  <c r="BH65" i="46188"/>
  <c r="BG65" i="46188"/>
  <c r="BE65" i="46188"/>
  <c r="BD65" i="46188"/>
  <c r="BC65" i="46188"/>
  <c r="BB65" i="46188"/>
  <c r="BA65" i="46188"/>
  <c r="AZ65" i="46188"/>
  <c r="AW65" i="46188"/>
  <c r="AV65" i="46188"/>
  <c r="AU65" i="46188"/>
  <c r="AT65" i="46188"/>
  <c r="AS65" i="46188"/>
  <c r="AQ65" i="46188"/>
  <c r="AP65" i="46188"/>
  <c r="AO65" i="46188"/>
  <c r="AN65" i="46188"/>
  <c r="AM65" i="46188"/>
  <c r="AL65" i="46188"/>
  <c r="AJ65" i="46188"/>
  <c r="AI65" i="46188"/>
  <c r="AH65" i="46188"/>
  <c r="AG65" i="46188"/>
  <c r="AF65" i="46188"/>
  <c r="AE65" i="46188"/>
  <c r="AD65" i="46188"/>
  <c r="AB65" i="46188"/>
  <c r="AA65" i="46188"/>
  <c r="Z65" i="46188"/>
  <c r="Y65" i="46188"/>
  <c r="X65" i="46188"/>
  <c r="W65" i="46188"/>
  <c r="N65" i="46188"/>
  <c r="M65" i="46188"/>
  <c r="L65" i="46188"/>
  <c r="K65" i="46188"/>
  <c r="J65" i="46188"/>
  <c r="I65" i="46188"/>
  <c r="JH65" i="5088"/>
  <c r="JB65" i="5088"/>
  <c r="IV65" i="5088"/>
  <c r="IJ65" i="5088"/>
  <c r="ID65" i="5088"/>
  <c r="HX65" i="5088"/>
  <c r="AX65" i="46188"/>
  <c r="HL65" i="5088"/>
  <c r="HF65" i="5088"/>
  <c r="GZ65" i="5088"/>
  <c r="GT65" i="5088"/>
  <c r="GN65" i="5088"/>
  <c r="GH65" i="5088"/>
  <c r="GB65" i="5088"/>
  <c r="FP65" i="5088"/>
  <c r="FJ65" i="5088"/>
  <c r="FD65" i="5088"/>
  <c r="EX65" i="5088"/>
  <c r="ER65" i="5088"/>
  <c r="EL65" i="5088"/>
  <c r="EF65" i="5088"/>
  <c r="BS65" i="46188"/>
  <c r="DS65" i="5088"/>
  <c r="DL65" i="5088"/>
  <c r="DE65" i="5088"/>
  <c r="CX65" i="5088"/>
  <c r="CC65" i="5088"/>
  <c r="BW65" i="5088"/>
  <c r="T65" i="46188"/>
  <c r="S65" i="46188"/>
  <c r="R65" i="46188"/>
  <c r="Q65" i="46188"/>
  <c r="P65" i="46188"/>
  <c r="BJ65" i="5088"/>
  <c r="AW65" i="5088"/>
  <c r="AK65" i="5088"/>
  <c r="AE65" i="5088"/>
  <c r="Y65" i="5088"/>
  <c r="BS55" i="46188" l="1"/>
  <c r="E55" i="1"/>
  <c r="I55" i="1"/>
  <c r="BP55" i="46188"/>
  <c r="BN65" i="46188"/>
  <c r="BP65" i="46188"/>
  <c r="BN55" i="46188"/>
  <c r="BQ65" i="46188"/>
  <c r="BR65" i="46188"/>
  <c r="H55" i="1"/>
  <c r="AX55" i="46188"/>
  <c r="BR55" i="46188"/>
  <c r="BQ55" i="46188"/>
  <c r="BO55" i="46188"/>
  <c r="H65" i="1"/>
  <c r="JM83" i="5088"/>
  <c r="BK83" i="46188" s="1"/>
  <c r="JL83" i="5088"/>
  <c r="BJ83" i="46188" s="1"/>
  <c r="JK83" i="5088"/>
  <c r="BI83" i="46188" s="1"/>
  <c r="JJ83" i="5088"/>
  <c r="BH83" i="46188" s="1"/>
  <c r="JI83" i="5088"/>
  <c r="JH83" i="5088"/>
  <c r="JB83" i="5088"/>
  <c r="IV83" i="5088"/>
  <c r="IO83" i="5088"/>
  <c r="BD83" i="46188" s="1"/>
  <c r="IN83" i="5088"/>
  <c r="BC83" i="46188" s="1"/>
  <c r="IM83" i="5088"/>
  <c r="BB83" i="46188" s="1"/>
  <c r="IL83" i="5088"/>
  <c r="BA83" i="46188" s="1"/>
  <c r="IK83" i="5088"/>
  <c r="IJ83" i="5088"/>
  <c r="ID83" i="5088"/>
  <c r="HX83" i="5088"/>
  <c r="AW83" i="46188"/>
  <c r="AV83" i="46188"/>
  <c r="AU83" i="46188"/>
  <c r="AT83" i="46188"/>
  <c r="HL83" i="5088"/>
  <c r="HF83" i="5088"/>
  <c r="GZ83" i="5088"/>
  <c r="GT83" i="5088"/>
  <c r="GN83" i="5088"/>
  <c r="GH83" i="5088"/>
  <c r="GB83" i="5088"/>
  <c r="FU83" i="5088"/>
  <c r="AP83" i="46188" s="1"/>
  <c r="FT83" i="5088"/>
  <c r="AO83" i="46188" s="1"/>
  <c r="FS83" i="5088"/>
  <c r="AN83" i="46188" s="1"/>
  <c r="FR83" i="5088"/>
  <c r="AM83" i="46188" s="1"/>
  <c r="FQ83" i="5088"/>
  <c r="AL83" i="46188" s="1"/>
  <c r="FP83" i="5088"/>
  <c r="FJ83" i="5088"/>
  <c r="FD83" i="5088"/>
  <c r="EX83" i="5088"/>
  <c r="ER83" i="5088"/>
  <c r="EL83" i="5088"/>
  <c r="EF83" i="5088"/>
  <c r="DY83" i="5088"/>
  <c r="JU83" i="5088" s="1"/>
  <c r="DX83" i="5088"/>
  <c r="AH83" i="46188" s="1"/>
  <c r="DW83" i="5088"/>
  <c r="DV83" i="5088"/>
  <c r="AF83" i="46188" s="1"/>
  <c r="DU83" i="5088"/>
  <c r="AE83" i="46188" s="1"/>
  <c r="DT83" i="5088"/>
  <c r="AD83" i="46188" s="1"/>
  <c r="CO83" i="5088"/>
  <c r="AA83" i="46188" s="1"/>
  <c r="CN83" i="5088"/>
  <c r="Z83" i="46188" s="1"/>
  <c r="CM83" i="5088"/>
  <c r="CL83" i="5088"/>
  <c r="CK83" i="5088"/>
  <c r="CC83" i="5088"/>
  <c r="BW83" i="5088"/>
  <c r="T83" i="46188"/>
  <c r="S83" i="46188"/>
  <c r="R83" i="46188"/>
  <c r="Q83" i="46188"/>
  <c r="BJ83" i="5088"/>
  <c r="AW83" i="5088"/>
  <c r="AP83" i="5088"/>
  <c r="AO83" i="5088"/>
  <c r="L83" i="46188" s="1"/>
  <c r="AN83" i="5088"/>
  <c r="K83" i="46188" s="1"/>
  <c r="AM83" i="5088"/>
  <c r="J83" i="46188" s="1"/>
  <c r="AL83" i="5088"/>
  <c r="AK83" i="5088"/>
  <c r="AE83" i="5088"/>
  <c r="M83" i="46188" l="1"/>
  <c r="JT83" i="5088"/>
  <c r="I83" i="46188"/>
  <c r="JP83" i="5088"/>
  <c r="BN83" i="46188" s="1"/>
  <c r="AG83" i="46188"/>
  <c r="JS83" i="5088"/>
  <c r="BQ83" i="46188" s="1"/>
  <c r="Y83" i="46188"/>
  <c r="JR83" i="5088"/>
  <c r="X83" i="46188"/>
  <c r="JQ83" i="5088"/>
  <c r="W83" i="46188"/>
  <c r="CQ83" i="5088"/>
  <c r="E83" i="1" s="1"/>
  <c r="BQ83" i="5088"/>
  <c r="FV83" i="5088"/>
  <c r="HR83" i="5088"/>
  <c r="H83" i="1" s="1"/>
  <c r="AX83" i="46188"/>
  <c r="AS83" i="46188"/>
  <c r="IP83" i="5088"/>
  <c r="AZ83" i="46188"/>
  <c r="AI83" i="46188"/>
  <c r="AQ83" i="5088"/>
  <c r="BG83" i="46188"/>
  <c r="JN83" i="5088"/>
  <c r="AB55" i="46188"/>
  <c r="BE55" i="46188"/>
  <c r="BR83" i="46188"/>
  <c r="P83" i="46188"/>
  <c r="U55" i="46188"/>
  <c r="D55" i="1"/>
  <c r="K55" i="1" s="1"/>
  <c r="U65" i="46188"/>
  <c r="D65" i="1"/>
  <c r="K65" i="1" s="1"/>
  <c r="BT55" i="46188"/>
  <c r="BT65" i="46188"/>
  <c r="BO65" i="46188"/>
  <c r="DZ83" i="5088"/>
  <c r="G83" i="1" l="1"/>
  <c r="BS83" i="46188"/>
  <c r="BP83" i="46188"/>
  <c r="BO83" i="46188"/>
  <c r="AB83" i="46188"/>
  <c r="AQ83" i="46188"/>
  <c r="BL83" i="46188"/>
  <c r="J83" i="1"/>
  <c r="BE83" i="46188"/>
  <c r="I83" i="1"/>
  <c r="C83" i="1"/>
  <c r="N83" i="46188"/>
  <c r="U83" i="46188"/>
  <c r="D83" i="1"/>
  <c r="F83" i="1"/>
  <c r="AJ83" i="46188"/>
  <c r="AS84" i="46188"/>
  <c r="AT84" i="46188"/>
  <c r="AU84" i="46188"/>
  <c r="AV84" i="46188"/>
  <c r="AW84" i="46188"/>
  <c r="AS86" i="46188"/>
  <c r="AT86" i="46188"/>
  <c r="AU86" i="46188"/>
  <c r="AV86" i="46188"/>
  <c r="AW86" i="46188"/>
  <c r="AS87" i="46188"/>
  <c r="AT87" i="46188"/>
  <c r="AU87" i="46188"/>
  <c r="AV87" i="46188"/>
  <c r="AW87" i="46188"/>
  <c r="AS88" i="46188"/>
  <c r="AT88" i="46188"/>
  <c r="AU88" i="46188"/>
  <c r="AV88" i="46188"/>
  <c r="AW88" i="46188"/>
  <c r="AS89" i="46188"/>
  <c r="AT89" i="46188"/>
  <c r="AU89" i="46188"/>
  <c r="AV89" i="46188"/>
  <c r="AW89" i="46188"/>
  <c r="AS90" i="46188"/>
  <c r="AW90" i="46188"/>
  <c r="AS91" i="46188"/>
  <c r="AT91" i="46188"/>
  <c r="AU91" i="46188"/>
  <c r="AV91" i="46188"/>
  <c r="AW91" i="46188"/>
  <c r="AS92" i="46188"/>
  <c r="AT92" i="46188"/>
  <c r="AU92" i="46188"/>
  <c r="AV92" i="46188"/>
  <c r="AW92" i="46188"/>
  <c r="AS93" i="46188"/>
  <c r="AT93" i="46188"/>
  <c r="AU93" i="46188"/>
  <c r="AV93" i="46188"/>
  <c r="AW93" i="46188"/>
  <c r="AS94" i="46188"/>
  <c r="AT94" i="46188"/>
  <c r="AU94" i="46188"/>
  <c r="AV94" i="46188"/>
  <c r="AW94" i="46188"/>
  <c r="AS95" i="46188"/>
  <c r="AT95" i="46188"/>
  <c r="AU95" i="46188"/>
  <c r="AV95" i="46188"/>
  <c r="AW95" i="46188"/>
  <c r="AS96" i="46188"/>
  <c r="AT96" i="46188"/>
  <c r="AU96" i="46188"/>
  <c r="AV96" i="46188"/>
  <c r="AW96" i="46188"/>
  <c r="AS98" i="46188"/>
  <c r="AT98" i="46188"/>
  <c r="AU98" i="46188"/>
  <c r="AV98" i="46188"/>
  <c r="AW98" i="46188"/>
  <c r="AS99" i="46188"/>
  <c r="AT99" i="46188"/>
  <c r="AU99" i="46188"/>
  <c r="AV99" i="46188"/>
  <c r="AW99" i="46188"/>
  <c r="AS29" i="46188"/>
  <c r="AT29" i="46188"/>
  <c r="AU29" i="46188"/>
  <c r="AV29" i="46188"/>
  <c r="AW29" i="46188"/>
  <c r="AS46" i="46188"/>
  <c r="AT46" i="46188"/>
  <c r="AU46" i="46188"/>
  <c r="AV46" i="46188"/>
  <c r="AW46" i="46188"/>
  <c r="AS7" i="46188"/>
  <c r="AT7" i="46188"/>
  <c r="AU7" i="46188"/>
  <c r="AV7" i="46188"/>
  <c r="AW7" i="46188"/>
  <c r="AS8" i="46188"/>
  <c r="AT8" i="46188"/>
  <c r="AU8" i="46188"/>
  <c r="AV8" i="46188"/>
  <c r="AW8" i="46188"/>
  <c r="AS9" i="46188"/>
  <c r="AT9" i="46188"/>
  <c r="AU9" i="46188"/>
  <c r="AV9" i="46188"/>
  <c r="AW9" i="46188"/>
  <c r="AS10" i="46188"/>
  <c r="AT10" i="46188"/>
  <c r="AU10" i="46188"/>
  <c r="AV10" i="46188"/>
  <c r="AW10" i="46188"/>
  <c r="AS11" i="46188"/>
  <c r="AT11" i="46188"/>
  <c r="AU11" i="46188"/>
  <c r="AV11" i="46188"/>
  <c r="AW11" i="46188"/>
  <c r="AS12" i="46188"/>
  <c r="AT12" i="46188"/>
  <c r="AU12" i="46188"/>
  <c r="AV12" i="46188"/>
  <c r="AW12" i="46188"/>
  <c r="AS13" i="46188"/>
  <c r="AT13" i="46188"/>
  <c r="AU13" i="46188"/>
  <c r="AV13" i="46188"/>
  <c r="AW13" i="46188"/>
  <c r="AS14" i="46188"/>
  <c r="AW14" i="46188"/>
  <c r="AS15" i="46188"/>
  <c r="AT15" i="46188"/>
  <c r="AU15" i="46188"/>
  <c r="AV15" i="46188"/>
  <c r="AW15" i="46188"/>
  <c r="AW16" i="46188"/>
  <c r="AS17" i="46188"/>
  <c r="AT17" i="46188"/>
  <c r="AU17" i="46188"/>
  <c r="AV17" i="46188"/>
  <c r="AW17" i="46188"/>
  <c r="AW6" i="46188"/>
  <c r="AV6" i="46188"/>
  <c r="AU6" i="46188"/>
  <c r="AT6" i="46188"/>
  <c r="AS6" i="46188"/>
  <c r="AV16" i="46188" l="1"/>
  <c r="AU16" i="46188"/>
  <c r="AT16" i="46188"/>
  <c r="AS16" i="46188"/>
  <c r="AV14" i="46188"/>
  <c r="AU14" i="46188"/>
  <c r="AT14" i="46188"/>
  <c r="AV90" i="46188"/>
  <c r="AU90" i="46188"/>
  <c r="AT90" i="46188"/>
  <c r="K83" i="1"/>
  <c r="JV83" i="5088"/>
  <c r="BT83" i="46188" s="1"/>
  <c r="HQ18" i="5088"/>
  <c r="HP18" i="5088"/>
  <c r="HO18" i="5088"/>
  <c r="HN18" i="5088"/>
  <c r="HM18" i="5088"/>
  <c r="DY108" i="5088"/>
  <c r="JU108" i="5088" s="1"/>
  <c r="DY107" i="5088"/>
  <c r="JU107" i="5088" s="1"/>
  <c r="DY106" i="5088"/>
  <c r="JU106" i="5088" s="1"/>
  <c r="DY105" i="5088"/>
  <c r="JU105" i="5088" s="1"/>
  <c r="DY104" i="5088"/>
  <c r="JU104" i="5088" s="1"/>
  <c r="DY77" i="5088"/>
  <c r="JU77" i="5088" s="1"/>
  <c r="DY78" i="5088"/>
  <c r="JU78" i="5088" s="1"/>
  <c r="DY80" i="5088"/>
  <c r="JU80" i="5088" s="1"/>
  <c r="DY81" i="5088"/>
  <c r="JU81" i="5088" s="1"/>
  <c r="DY84" i="5088"/>
  <c r="JU84" i="5088" s="1"/>
  <c r="DY86" i="5088"/>
  <c r="JU86" i="5088" s="1"/>
  <c r="DY87" i="5088"/>
  <c r="JU87" i="5088" s="1"/>
  <c r="DY88" i="5088"/>
  <c r="JU88" i="5088" s="1"/>
  <c r="DY89" i="5088"/>
  <c r="JU89" i="5088" s="1"/>
  <c r="DY90" i="5088"/>
  <c r="JU90" i="5088" s="1"/>
  <c r="DY91" i="5088"/>
  <c r="JU91" i="5088" s="1"/>
  <c r="DY92" i="5088"/>
  <c r="JU92" i="5088" s="1"/>
  <c r="DY93" i="5088"/>
  <c r="JU93" i="5088" s="1"/>
  <c r="DY94" i="5088"/>
  <c r="JU94" i="5088" s="1"/>
  <c r="DY96" i="5088"/>
  <c r="JU96" i="5088" s="1"/>
  <c r="DY97" i="5088"/>
  <c r="JU97" i="5088" s="1"/>
  <c r="DY99" i="5088"/>
  <c r="JU99" i="5088" s="1"/>
  <c r="DY100" i="5088"/>
  <c r="JU100" i="5088" s="1"/>
  <c r="DY76" i="5088"/>
  <c r="JU76" i="5088" s="1"/>
  <c r="DY68" i="5088"/>
  <c r="JU68" i="5088" s="1"/>
  <c r="DY69" i="5088"/>
  <c r="JU69" i="5088" s="1"/>
  <c r="DY52" i="5088"/>
  <c r="JU52" i="5088" s="1"/>
  <c r="DY22" i="5088"/>
  <c r="JU22" i="5088" s="1"/>
  <c r="DY23" i="5088"/>
  <c r="JU23" i="5088" s="1"/>
  <c r="DY25" i="5088"/>
  <c r="JU25" i="5088" s="1"/>
  <c r="DY26" i="5088"/>
  <c r="JU26" i="5088" s="1"/>
  <c r="DY27" i="5088"/>
  <c r="JU27" i="5088" s="1"/>
  <c r="DY29" i="5088"/>
  <c r="JU29" i="5088" s="1"/>
  <c r="DY30" i="5088"/>
  <c r="JU30" i="5088" s="1"/>
  <c r="DY31" i="5088"/>
  <c r="JU31" i="5088" s="1"/>
  <c r="DY32" i="5088"/>
  <c r="JU32" i="5088" s="1"/>
  <c r="DY33" i="5088"/>
  <c r="JU33" i="5088" s="1"/>
  <c r="DY34" i="5088"/>
  <c r="JU34" i="5088" s="1"/>
  <c r="DY35" i="5088"/>
  <c r="JU35" i="5088" s="1"/>
  <c r="DY36" i="5088"/>
  <c r="JU36" i="5088" s="1"/>
  <c r="DY37" i="5088"/>
  <c r="JU37" i="5088" s="1"/>
  <c r="DY38" i="5088"/>
  <c r="JU38" i="5088" s="1"/>
  <c r="DY39" i="5088"/>
  <c r="JU39" i="5088" s="1"/>
  <c r="DY40" i="5088"/>
  <c r="JU40" i="5088" s="1"/>
  <c r="DY41" i="5088"/>
  <c r="JU41" i="5088" s="1"/>
  <c r="DY42" i="5088"/>
  <c r="JU42" i="5088" s="1"/>
  <c r="DY43" i="5088"/>
  <c r="JU43" i="5088" s="1"/>
  <c r="DY44" i="5088"/>
  <c r="JU44" i="5088" s="1"/>
  <c r="DY45" i="5088"/>
  <c r="JU45" i="5088" s="1"/>
  <c r="DY47" i="5088"/>
  <c r="JU47" i="5088" s="1"/>
  <c r="DY21" i="5088"/>
  <c r="JU21" i="5088" s="1"/>
  <c r="AI29" i="46188" l="1"/>
  <c r="AI98" i="46188"/>
  <c r="AI89" i="46188"/>
  <c r="AI99" i="46188"/>
  <c r="AI96" i="46188"/>
  <c r="AI95" i="46188"/>
  <c r="AI94" i="46188"/>
  <c r="AI90" i="46188"/>
  <c r="AI88" i="46188"/>
  <c r="AI93" i="46188"/>
  <c r="AI92" i="46188"/>
  <c r="AI91" i="46188"/>
  <c r="AI46" i="46188"/>
  <c r="AI86" i="46188"/>
  <c r="AI84" i="46188"/>
  <c r="AI87" i="46188"/>
  <c r="BJ105" i="5088"/>
  <c r="BJ106" i="5088"/>
  <c r="BJ107" i="5088"/>
  <c r="BJ108" i="5088"/>
  <c r="HS9" i="5084"/>
  <c r="HR9" i="5084"/>
  <c r="HQ9" i="5084"/>
  <c r="HP9" i="5084"/>
  <c r="HO9" i="5084"/>
  <c r="HS8" i="5084"/>
  <c r="HR8" i="5084"/>
  <c r="HQ8" i="5084"/>
  <c r="HP8" i="5084"/>
  <c r="HO8" i="5084"/>
  <c r="HS7" i="5084"/>
  <c r="HR7" i="5084"/>
  <c r="HQ7" i="5084"/>
  <c r="HP7" i="5084"/>
  <c r="HO7" i="5084"/>
  <c r="HS6" i="5084"/>
  <c r="HR6" i="5084"/>
  <c r="HQ6" i="5084"/>
  <c r="HP6" i="5084"/>
  <c r="HO6" i="5084"/>
  <c r="IO108" i="5088"/>
  <c r="IN108" i="5088"/>
  <c r="IM108" i="5088"/>
  <c r="IL108" i="5088"/>
  <c r="IK108" i="5088"/>
  <c r="IO107" i="5088"/>
  <c r="IN107" i="5088"/>
  <c r="IM107" i="5088"/>
  <c r="IL107" i="5088"/>
  <c r="IK107" i="5088"/>
  <c r="IO106" i="5088"/>
  <c r="IN106" i="5088"/>
  <c r="IM106" i="5088"/>
  <c r="IL106" i="5088"/>
  <c r="IK106" i="5088"/>
  <c r="IO105" i="5088"/>
  <c r="IN105" i="5088"/>
  <c r="IM105" i="5088"/>
  <c r="IL105" i="5088"/>
  <c r="IK105" i="5088"/>
  <c r="IO104" i="5088"/>
  <c r="IN104" i="5088"/>
  <c r="IM104" i="5088"/>
  <c r="IL104" i="5088"/>
  <c r="IK104" i="5088"/>
  <c r="IO100" i="5088"/>
  <c r="BD99" i="46188" s="1"/>
  <c r="IN100" i="5088"/>
  <c r="BC99" i="46188" s="1"/>
  <c r="IM100" i="5088"/>
  <c r="BB99" i="46188" s="1"/>
  <c r="IL100" i="5088"/>
  <c r="BA99" i="46188" s="1"/>
  <c r="IK100" i="5088"/>
  <c r="AZ99" i="46188" s="1"/>
  <c r="IO99" i="5088"/>
  <c r="BD98" i="46188" s="1"/>
  <c r="IN99" i="5088"/>
  <c r="BC98" i="46188" s="1"/>
  <c r="IM99" i="5088"/>
  <c r="BB98" i="46188" s="1"/>
  <c r="IL99" i="5088"/>
  <c r="BA98" i="46188" s="1"/>
  <c r="IK99" i="5088"/>
  <c r="AZ98" i="46188" s="1"/>
  <c r="IO97" i="5088"/>
  <c r="BD96" i="46188" s="1"/>
  <c r="IN97" i="5088"/>
  <c r="BC96" i="46188" s="1"/>
  <c r="IM97" i="5088"/>
  <c r="BB96" i="46188" s="1"/>
  <c r="IL97" i="5088"/>
  <c r="BA96" i="46188" s="1"/>
  <c r="IK97" i="5088"/>
  <c r="AZ96" i="46188" s="1"/>
  <c r="IO96" i="5088"/>
  <c r="BD95" i="46188" s="1"/>
  <c r="IN96" i="5088"/>
  <c r="BC95" i="46188" s="1"/>
  <c r="IM96" i="5088"/>
  <c r="BB95" i="46188" s="1"/>
  <c r="IL96" i="5088"/>
  <c r="BA95" i="46188" s="1"/>
  <c r="IK96" i="5088"/>
  <c r="AZ95" i="46188" s="1"/>
  <c r="IO94" i="5088"/>
  <c r="BD94" i="46188" s="1"/>
  <c r="IN94" i="5088"/>
  <c r="BC94" i="46188" s="1"/>
  <c r="IM94" i="5088"/>
  <c r="BB94" i="46188" s="1"/>
  <c r="IL94" i="5088"/>
  <c r="BA94" i="46188" s="1"/>
  <c r="IK94" i="5088"/>
  <c r="AZ94" i="46188" s="1"/>
  <c r="IO93" i="5088"/>
  <c r="BD93" i="46188" s="1"/>
  <c r="IN93" i="5088"/>
  <c r="BC93" i="46188" s="1"/>
  <c r="IM93" i="5088"/>
  <c r="BB93" i="46188" s="1"/>
  <c r="IL93" i="5088"/>
  <c r="BA93" i="46188" s="1"/>
  <c r="IK93" i="5088"/>
  <c r="AZ93" i="46188" s="1"/>
  <c r="IO92" i="5088"/>
  <c r="BD92" i="46188" s="1"/>
  <c r="IN92" i="5088"/>
  <c r="BC92" i="46188" s="1"/>
  <c r="IM92" i="5088"/>
  <c r="BB92" i="46188" s="1"/>
  <c r="IL92" i="5088"/>
  <c r="BA92" i="46188" s="1"/>
  <c r="IK92" i="5088"/>
  <c r="AZ92" i="46188" s="1"/>
  <c r="IO91" i="5088"/>
  <c r="BD91" i="46188" s="1"/>
  <c r="IN91" i="5088"/>
  <c r="BC91" i="46188" s="1"/>
  <c r="IM91" i="5088"/>
  <c r="BB91" i="46188" s="1"/>
  <c r="IL91" i="5088"/>
  <c r="BA91" i="46188" s="1"/>
  <c r="IK91" i="5088"/>
  <c r="AZ91" i="46188" s="1"/>
  <c r="IO90" i="5088"/>
  <c r="BD90" i="46188" s="1"/>
  <c r="IN90" i="5088"/>
  <c r="BC90" i="46188" s="1"/>
  <c r="IM90" i="5088"/>
  <c r="BB90" i="46188" s="1"/>
  <c r="IL90" i="5088"/>
  <c r="BA90" i="46188" s="1"/>
  <c r="IK90" i="5088"/>
  <c r="AZ90" i="46188" s="1"/>
  <c r="IO89" i="5088"/>
  <c r="BD89" i="46188" s="1"/>
  <c r="IN89" i="5088"/>
  <c r="BC89" i="46188" s="1"/>
  <c r="IM89" i="5088"/>
  <c r="BB89" i="46188" s="1"/>
  <c r="IL89" i="5088"/>
  <c r="BA89" i="46188" s="1"/>
  <c r="IK89" i="5088"/>
  <c r="AZ89" i="46188" s="1"/>
  <c r="IO88" i="5088"/>
  <c r="BD88" i="46188" s="1"/>
  <c r="IN88" i="5088"/>
  <c r="BC88" i="46188" s="1"/>
  <c r="IM88" i="5088"/>
  <c r="BB88" i="46188" s="1"/>
  <c r="IL88" i="5088"/>
  <c r="BA88" i="46188" s="1"/>
  <c r="IK88" i="5088"/>
  <c r="AZ88" i="46188" s="1"/>
  <c r="IO87" i="5088"/>
  <c r="BD87" i="46188" s="1"/>
  <c r="IN87" i="5088"/>
  <c r="BC87" i="46188" s="1"/>
  <c r="IM87" i="5088"/>
  <c r="BB87" i="46188" s="1"/>
  <c r="IL87" i="5088"/>
  <c r="BA87" i="46188" s="1"/>
  <c r="IK87" i="5088"/>
  <c r="AZ87" i="46188" s="1"/>
  <c r="IO86" i="5088"/>
  <c r="BD86" i="46188" s="1"/>
  <c r="IN86" i="5088"/>
  <c r="BC86" i="46188" s="1"/>
  <c r="IM86" i="5088"/>
  <c r="BB86" i="46188" s="1"/>
  <c r="IL86" i="5088"/>
  <c r="BA86" i="46188" s="1"/>
  <c r="IK86" i="5088"/>
  <c r="AZ86" i="46188" s="1"/>
  <c r="IO84" i="5088"/>
  <c r="BD84" i="46188" s="1"/>
  <c r="IN84" i="5088"/>
  <c r="BC84" i="46188" s="1"/>
  <c r="IM84" i="5088"/>
  <c r="BB84" i="46188" s="1"/>
  <c r="IL84" i="5088"/>
  <c r="BA84" i="46188" s="1"/>
  <c r="IK84" i="5088"/>
  <c r="AZ84" i="46188" s="1"/>
  <c r="IO81" i="5088"/>
  <c r="BD81" i="46188" s="1"/>
  <c r="IN81" i="5088"/>
  <c r="BC81" i="46188" s="1"/>
  <c r="IM81" i="5088"/>
  <c r="BB81" i="46188" s="1"/>
  <c r="IL81" i="5088"/>
  <c r="IK81" i="5088"/>
  <c r="AZ81" i="46188" s="1"/>
  <c r="IO80" i="5088"/>
  <c r="BD80" i="46188" s="1"/>
  <c r="IN80" i="5088"/>
  <c r="BC80" i="46188" s="1"/>
  <c r="IM80" i="5088"/>
  <c r="BB80" i="46188" s="1"/>
  <c r="IL80" i="5088"/>
  <c r="BA80" i="46188" s="1"/>
  <c r="IK80" i="5088"/>
  <c r="AZ80" i="46188" s="1"/>
  <c r="IO78" i="5088"/>
  <c r="BD78" i="46188" s="1"/>
  <c r="IN78" i="5088"/>
  <c r="IM78" i="5088"/>
  <c r="IL78" i="5088"/>
  <c r="BA78" i="46188" s="1"/>
  <c r="IK78" i="5088"/>
  <c r="AZ78" i="46188" s="1"/>
  <c r="IO77" i="5088"/>
  <c r="BD77" i="46188" s="1"/>
  <c r="IN77" i="5088"/>
  <c r="BC77" i="46188" s="1"/>
  <c r="IM77" i="5088"/>
  <c r="BB77" i="46188" s="1"/>
  <c r="IL77" i="5088"/>
  <c r="BA77" i="46188" s="1"/>
  <c r="IK77" i="5088"/>
  <c r="AZ77" i="46188" s="1"/>
  <c r="IO76" i="5088"/>
  <c r="IN76" i="5088"/>
  <c r="IM76" i="5088"/>
  <c r="IL76" i="5088"/>
  <c r="IK76" i="5088"/>
  <c r="IO69" i="5088"/>
  <c r="IN69" i="5088"/>
  <c r="IM69" i="5088"/>
  <c r="IL69" i="5088"/>
  <c r="IK69" i="5088"/>
  <c r="IO68" i="5088"/>
  <c r="IN68" i="5088"/>
  <c r="IM68" i="5088"/>
  <c r="IL68" i="5088"/>
  <c r="IK68" i="5088"/>
  <c r="IO52" i="5088"/>
  <c r="IN52" i="5088"/>
  <c r="IM52" i="5088"/>
  <c r="IL52" i="5088"/>
  <c r="IK52" i="5088"/>
  <c r="IO47" i="5088"/>
  <c r="IN47" i="5088"/>
  <c r="IM47" i="5088"/>
  <c r="IL47" i="5088"/>
  <c r="IK47" i="5088"/>
  <c r="IO45" i="5088"/>
  <c r="BD45" i="46188" s="1"/>
  <c r="IN45" i="5088"/>
  <c r="BC45" i="46188" s="1"/>
  <c r="IM45" i="5088"/>
  <c r="BB45" i="46188" s="1"/>
  <c r="IL45" i="5088"/>
  <c r="BA45" i="46188" s="1"/>
  <c r="IK45" i="5088"/>
  <c r="AZ45" i="46188" s="1"/>
  <c r="IO44" i="5088"/>
  <c r="BD44" i="46188" s="1"/>
  <c r="IN44" i="5088"/>
  <c r="BC44" i="46188" s="1"/>
  <c r="IM44" i="5088"/>
  <c r="BB44" i="46188" s="1"/>
  <c r="IL44" i="5088"/>
  <c r="BA44" i="46188" s="1"/>
  <c r="IK44" i="5088"/>
  <c r="AZ44" i="46188" s="1"/>
  <c r="IO43" i="5088"/>
  <c r="BD43" i="46188" s="1"/>
  <c r="IN43" i="5088"/>
  <c r="BC43" i="46188" s="1"/>
  <c r="IM43" i="5088"/>
  <c r="BB43" i="46188" s="1"/>
  <c r="IL43" i="5088"/>
  <c r="BA43" i="46188" s="1"/>
  <c r="IK43" i="5088"/>
  <c r="AZ43" i="46188" s="1"/>
  <c r="IO42" i="5088"/>
  <c r="BD42" i="46188" s="1"/>
  <c r="IN42" i="5088"/>
  <c r="IM42" i="5088"/>
  <c r="IL42" i="5088"/>
  <c r="IK42" i="5088"/>
  <c r="AZ42" i="46188" s="1"/>
  <c r="IO41" i="5088"/>
  <c r="BD41" i="46188" s="1"/>
  <c r="IN41" i="5088"/>
  <c r="BC41" i="46188" s="1"/>
  <c r="IM41" i="5088"/>
  <c r="BB41" i="46188" s="1"/>
  <c r="IL41" i="5088"/>
  <c r="BA41" i="46188" s="1"/>
  <c r="IK41" i="5088"/>
  <c r="AZ41" i="46188" s="1"/>
  <c r="IO40" i="5088"/>
  <c r="BD40" i="46188" s="1"/>
  <c r="IN40" i="5088"/>
  <c r="BC40" i="46188" s="1"/>
  <c r="IM40" i="5088"/>
  <c r="BB40" i="46188" s="1"/>
  <c r="IL40" i="5088"/>
  <c r="BA40" i="46188" s="1"/>
  <c r="IK40" i="5088"/>
  <c r="AZ40" i="46188" s="1"/>
  <c r="IO39" i="5088"/>
  <c r="BD39" i="46188" s="1"/>
  <c r="IN39" i="5088"/>
  <c r="BC39" i="46188" s="1"/>
  <c r="IM39" i="5088"/>
  <c r="BB39" i="46188" s="1"/>
  <c r="IL39" i="5088"/>
  <c r="BA39" i="46188" s="1"/>
  <c r="IK39" i="5088"/>
  <c r="AZ39" i="46188" s="1"/>
  <c r="IO38" i="5088"/>
  <c r="BD38" i="46188" s="1"/>
  <c r="IN38" i="5088"/>
  <c r="BC38" i="46188" s="1"/>
  <c r="IM38" i="5088"/>
  <c r="BB38" i="46188" s="1"/>
  <c r="IL38" i="5088"/>
  <c r="BA38" i="46188" s="1"/>
  <c r="IK38" i="5088"/>
  <c r="AZ38" i="46188" s="1"/>
  <c r="IO37" i="5088"/>
  <c r="BD37" i="46188" s="1"/>
  <c r="IN37" i="5088"/>
  <c r="IM37" i="5088"/>
  <c r="BB37" i="46188" s="1"/>
  <c r="IL37" i="5088"/>
  <c r="BA37" i="46188" s="1"/>
  <c r="IK37" i="5088"/>
  <c r="AZ37" i="46188" s="1"/>
  <c r="IO36" i="5088"/>
  <c r="BD36" i="46188" s="1"/>
  <c r="IN36" i="5088"/>
  <c r="BC36" i="46188" s="1"/>
  <c r="IM36" i="5088"/>
  <c r="IL36" i="5088"/>
  <c r="IK36" i="5088"/>
  <c r="AZ36" i="46188" s="1"/>
  <c r="IO35" i="5088"/>
  <c r="BD35" i="46188" s="1"/>
  <c r="IN35" i="5088"/>
  <c r="BC35" i="46188" s="1"/>
  <c r="IM35" i="5088"/>
  <c r="BB35" i="46188" s="1"/>
  <c r="IL35" i="5088"/>
  <c r="IK35" i="5088"/>
  <c r="AZ35" i="46188" s="1"/>
  <c r="IO34" i="5088"/>
  <c r="BD34" i="46188" s="1"/>
  <c r="IN34" i="5088"/>
  <c r="BC34" i="46188" s="1"/>
  <c r="IM34" i="5088"/>
  <c r="IL34" i="5088"/>
  <c r="IK34" i="5088"/>
  <c r="AZ34" i="46188" s="1"/>
  <c r="IO33" i="5088"/>
  <c r="BD33" i="46188" s="1"/>
  <c r="IN33" i="5088"/>
  <c r="BC33" i="46188" s="1"/>
  <c r="IM33" i="5088"/>
  <c r="BB33" i="46188" s="1"/>
  <c r="IL33" i="5088"/>
  <c r="BA33" i="46188" s="1"/>
  <c r="IK33" i="5088"/>
  <c r="AZ33" i="46188" s="1"/>
  <c r="IO32" i="5088"/>
  <c r="IN32" i="5088"/>
  <c r="IM32" i="5088"/>
  <c r="IL32" i="5088"/>
  <c r="IK32" i="5088"/>
  <c r="IO31" i="5088"/>
  <c r="IN31" i="5088"/>
  <c r="IM31" i="5088"/>
  <c r="IL31" i="5088"/>
  <c r="IK31" i="5088"/>
  <c r="IO30" i="5088"/>
  <c r="IN30" i="5088"/>
  <c r="IM30" i="5088"/>
  <c r="IL30" i="5088"/>
  <c r="IK30" i="5088"/>
  <c r="IO29" i="5088"/>
  <c r="BD29" i="46188" s="1"/>
  <c r="IN29" i="5088"/>
  <c r="BC29" i="46188" s="1"/>
  <c r="IM29" i="5088"/>
  <c r="BB29" i="46188" s="1"/>
  <c r="IL29" i="5088"/>
  <c r="BA29" i="46188" s="1"/>
  <c r="IK29" i="5088"/>
  <c r="AZ29" i="46188" s="1"/>
  <c r="IO27" i="5088"/>
  <c r="IN27" i="5088"/>
  <c r="IM27" i="5088"/>
  <c r="IL27" i="5088"/>
  <c r="IK27" i="5088"/>
  <c r="IO26" i="5088"/>
  <c r="IN26" i="5088"/>
  <c r="IM26" i="5088"/>
  <c r="IL26" i="5088"/>
  <c r="IK26" i="5088"/>
  <c r="IO25" i="5088"/>
  <c r="IN25" i="5088"/>
  <c r="IM25" i="5088"/>
  <c r="IL25" i="5088"/>
  <c r="IK25" i="5088"/>
  <c r="IO23" i="5088"/>
  <c r="IN23" i="5088"/>
  <c r="IM23" i="5088"/>
  <c r="IL23" i="5088"/>
  <c r="IK23" i="5088"/>
  <c r="IO22" i="5088"/>
  <c r="IN22" i="5088"/>
  <c r="IM22" i="5088"/>
  <c r="IL22" i="5088"/>
  <c r="IK22" i="5088"/>
  <c r="IO21" i="5088"/>
  <c r="IN21" i="5088"/>
  <c r="IM21" i="5088"/>
  <c r="IL21" i="5088"/>
  <c r="IK21" i="5088"/>
  <c r="IK7" i="5088"/>
  <c r="AZ7" i="46188" s="1"/>
  <c r="IL7" i="5088"/>
  <c r="BA7" i="46188" s="1"/>
  <c r="IM7" i="5088"/>
  <c r="BB7" i="46188" s="1"/>
  <c r="IN7" i="5088"/>
  <c r="BC7" i="46188" s="1"/>
  <c r="IO7" i="5088"/>
  <c r="BD7" i="46188" s="1"/>
  <c r="IK8" i="5088"/>
  <c r="AZ8" i="46188" s="1"/>
  <c r="IL8" i="5088"/>
  <c r="BA8" i="46188" s="1"/>
  <c r="IM8" i="5088"/>
  <c r="BB8" i="46188" s="1"/>
  <c r="IN8" i="5088"/>
  <c r="BC8" i="46188" s="1"/>
  <c r="IO8" i="5088"/>
  <c r="BD8" i="46188" s="1"/>
  <c r="IK9" i="5088"/>
  <c r="AZ9" i="46188" s="1"/>
  <c r="IL9" i="5088"/>
  <c r="BA9" i="46188" s="1"/>
  <c r="IM9" i="5088"/>
  <c r="BB9" i="46188" s="1"/>
  <c r="IN9" i="5088"/>
  <c r="BC9" i="46188" s="1"/>
  <c r="IO9" i="5088"/>
  <c r="BD9" i="46188" s="1"/>
  <c r="IK10" i="5088"/>
  <c r="AZ10" i="46188" s="1"/>
  <c r="IL10" i="5088"/>
  <c r="BA10" i="46188" s="1"/>
  <c r="IM10" i="5088"/>
  <c r="BB10" i="46188" s="1"/>
  <c r="IN10" i="5088"/>
  <c r="BC10" i="46188" s="1"/>
  <c r="IO10" i="5088"/>
  <c r="BD10" i="46188" s="1"/>
  <c r="IK11" i="5088"/>
  <c r="AZ11" i="46188" s="1"/>
  <c r="IL11" i="5088"/>
  <c r="BA11" i="46188" s="1"/>
  <c r="IM11" i="5088"/>
  <c r="BB11" i="46188" s="1"/>
  <c r="IN11" i="5088"/>
  <c r="BC11" i="46188" s="1"/>
  <c r="IO11" i="5088"/>
  <c r="BD11" i="46188" s="1"/>
  <c r="IK12" i="5088"/>
  <c r="AZ12" i="46188" s="1"/>
  <c r="IL12" i="5088"/>
  <c r="BA12" i="46188" s="1"/>
  <c r="IM12" i="5088"/>
  <c r="BB12" i="46188" s="1"/>
  <c r="IN12" i="5088"/>
  <c r="BC12" i="46188" s="1"/>
  <c r="IO12" i="5088"/>
  <c r="BD12" i="46188" s="1"/>
  <c r="IK13" i="5088"/>
  <c r="AZ13" i="46188" s="1"/>
  <c r="IL13" i="5088"/>
  <c r="BA13" i="46188" s="1"/>
  <c r="IM13" i="5088"/>
  <c r="BB13" i="46188" s="1"/>
  <c r="IN13" i="5088"/>
  <c r="BC13" i="46188" s="1"/>
  <c r="IO13" i="5088"/>
  <c r="BD13" i="46188" s="1"/>
  <c r="IK14" i="5088"/>
  <c r="AZ14" i="46188" s="1"/>
  <c r="IL14" i="5088"/>
  <c r="BA14" i="46188" s="1"/>
  <c r="IM14" i="5088"/>
  <c r="BB14" i="46188" s="1"/>
  <c r="IN14" i="5088"/>
  <c r="BC14" i="46188" s="1"/>
  <c r="IO14" i="5088"/>
  <c r="BD14" i="46188" s="1"/>
  <c r="IK15" i="5088"/>
  <c r="AZ15" i="46188" s="1"/>
  <c r="IL15" i="5088"/>
  <c r="BA15" i="46188" s="1"/>
  <c r="IM15" i="5088"/>
  <c r="BB15" i="46188" s="1"/>
  <c r="IN15" i="5088"/>
  <c r="BC15" i="46188" s="1"/>
  <c r="IO15" i="5088"/>
  <c r="BD15" i="46188" s="1"/>
  <c r="IK16" i="5088"/>
  <c r="IL16" i="5088"/>
  <c r="IM16" i="5088"/>
  <c r="IN16" i="5088"/>
  <c r="IO16" i="5088"/>
  <c r="BD16" i="46188" s="1"/>
  <c r="IK17" i="5088"/>
  <c r="AZ17" i="46188" s="1"/>
  <c r="IL17" i="5088"/>
  <c r="BA17" i="46188" s="1"/>
  <c r="IM17" i="5088"/>
  <c r="BB17" i="46188" s="1"/>
  <c r="IN17" i="5088"/>
  <c r="BC17" i="46188" s="1"/>
  <c r="IO17" i="5088"/>
  <c r="BD17" i="46188" s="1"/>
  <c r="IL6" i="5088"/>
  <c r="BA6" i="46188" s="1"/>
  <c r="IM6" i="5088"/>
  <c r="BB6" i="46188" s="1"/>
  <c r="IN6" i="5088"/>
  <c r="BC6" i="46188" s="1"/>
  <c r="IO6" i="5088"/>
  <c r="BD6" i="46188" s="1"/>
  <c r="IK6" i="5088"/>
  <c r="AZ6" i="46188" s="1"/>
  <c r="HW109" i="5088"/>
  <c r="HV109" i="5088"/>
  <c r="HU109" i="5088"/>
  <c r="HT109" i="5088"/>
  <c r="HS109" i="5088"/>
  <c r="HX108" i="5088"/>
  <c r="HX107" i="5088"/>
  <c r="HX106" i="5088"/>
  <c r="HX105" i="5088"/>
  <c r="HX104" i="5088"/>
  <c r="HW101" i="5088"/>
  <c r="HV101" i="5088"/>
  <c r="HU101" i="5088"/>
  <c r="HT101" i="5088"/>
  <c r="HS101" i="5088"/>
  <c r="HX100" i="5088"/>
  <c r="HX99" i="5088"/>
  <c r="HX97" i="5088"/>
  <c r="HX96" i="5088"/>
  <c r="HX94" i="5088"/>
  <c r="HX93" i="5088"/>
  <c r="HX92" i="5088"/>
  <c r="HX91" i="5088"/>
  <c r="HX90" i="5088"/>
  <c r="HX89" i="5088"/>
  <c r="HX88" i="5088"/>
  <c r="HX87" i="5088"/>
  <c r="HX86" i="5088"/>
  <c r="HX84" i="5088"/>
  <c r="HX81" i="5088"/>
  <c r="HX80" i="5088"/>
  <c r="HX78" i="5088"/>
  <c r="HX77" i="5088"/>
  <c r="HX76" i="5088"/>
  <c r="HX69" i="5088"/>
  <c r="HX68" i="5088"/>
  <c r="HX67" i="5088"/>
  <c r="HX66" i="5088"/>
  <c r="HX64" i="5088"/>
  <c r="HX63" i="5088"/>
  <c r="HX62" i="5088"/>
  <c r="HX60" i="5088"/>
  <c r="HX59" i="5088"/>
  <c r="HX57" i="5088"/>
  <c r="HX56" i="5088"/>
  <c r="HX54" i="5088"/>
  <c r="HX53" i="5088"/>
  <c r="HX52" i="5088"/>
  <c r="HX47" i="5088"/>
  <c r="HX45" i="5088"/>
  <c r="HX44" i="5088"/>
  <c r="HX43" i="5088"/>
  <c r="HX42" i="5088"/>
  <c r="HX41" i="5088"/>
  <c r="HX40" i="5088"/>
  <c r="HX39" i="5088"/>
  <c r="HX38" i="5088"/>
  <c r="HX37" i="5088"/>
  <c r="HX36" i="5088"/>
  <c r="HX35" i="5088"/>
  <c r="HX34" i="5088"/>
  <c r="HX33" i="5088"/>
  <c r="HX32" i="5088"/>
  <c r="HX31" i="5088"/>
  <c r="HX30" i="5088"/>
  <c r="HX29" i="5088"/>
  <c r="HX27" i="5088"/>
  <c r="HX26" i="5088"/>
  <c r="HX25" i="5088"/>
  <c r="HX23" i="5088"/>
  <c r="HX22" i="5088"/>
  <c r="HX21" i="5088"/>
  <c r="HX17" i="5088"/>
  <c r="HX16" i="5088"/>
  <c r="HX15" i="5088"/>
  <c r="HX14" i="5088"/>
  <c r="HX13" i="5088"/>
  <c r="HX12" i="5088"/>
  <c r="HX11" i="5088"/>
  <c r="HX10" i="5088"/>
  <c r="HX9" i="5088"/>
  <c r="HT9" i="5084" s="1"/>
  <c r="HX8" i="5088"/>
  <c r="HT8" i="5084" s="1"/>
  <c r="HX7" i="5088"/>
  <c r="HT7" i="5084" s="1"/>
  <c r="HX6" i="5088"/>
  <c r="DM9" i="5084"/>
  <c r="DM8" i="5084"/>
  <c r="DM7" i="5084"/>
  <c r="DM6" i="5084"/>
  <c r="AI81" i="46188"/>
  <c r="AI25" i="46188"/>
  <c r="AI27" i="46188"/>
  <c r="AI28" i="46188"/>
  <c r="AI30" i="46188"/>
  <c r="AI31" i="46188"/>
  <c r="AI38" i="46188"/>
  <c r="AI39" i="46188"/>
  <c r="AI41" i="46188"/>
  <c r="AI43" i="46188"/>
  <c r="AI45" i="46188"/>
  <c r="AI47" i="46188"/>
  <c r="AI34" i="46188"/>
  <c r="AI36" i="46188"/>
  <c r="AI37" i="46188"/>
  <c r="AI42" i="46188"/>
  <c r="DX108" i="5088"/>
  <c r="DX107" i="5088"/>
  <c r="DX106" i="5088"/>
  <c r="DX105" i="5088"/>
  <c r="DX104" i="5088"/>
  <c r="DX100" i="5088"/>
  <c r="AH99" i="46188" s="1"/>
  <c r="DX99" i="5088"/>
  <c r="AH98" i="46188" s="1"/>
  <c r="DX97" i="5088"/>
  <c r="AH96" i="46188" s="1"/>
  <c r="DX96" i="5088"/>
  <c r="AH95" i="46188" s="1"/>
  <c r="DX94" i="5088"/>
  <c r="AH94" i="46188" s="1"/>
  <c r="DX93" i="5088"/>
  <c r="AH93" i="46188" s="1"/>
  <c r="DX92" i="5088"/>
  <c r="AH92" i="46188" s="1"/>
  <c r="DX91" i="5088"/>
  <c r="AH91" i="46188" s="1"/>
  <c r="DX90" i="5088"/>
  <c r="AH90" i="46188" s="1"/>
  <c r="DX89" i="5088"/>
  <c r="AH89" i="46188" s="1"/>
  <c r="DX88" i="5088"/>
  <c r="AH88" i="46188" s="1"/>
  <c r="DX87" i="5088"/>
  <c r="AH87" i="46188" s="1"/>
  <c r="DX86" i="5088"/>
  <c r="AH86" i="46188" s="1"/>
  <c r="DX84" i="5088"/>
  <c r="AH84" i="46188" s="1"/>
  <c r="DX81" i="5088"/>
  <c r="AH81" i="46188" s="1"/>
  <c r="DX80" i="5088"/>
  <c r="AH80" i="46188" s="1"/>
  <c r="DX78" i="5088"/>
  <c r="AH78" i="46188" s="1"/>
  <c r="DX77" i="5088"/>
  <c r="AH77" i="46188" s="1"/>
  <c r="DX76" i="5088"/>
  <c r="DX69" i="5088"/>
  <c r="DX68" i="5088"/>
  <c r="DX52" i="5088"/>
  <c r="DX47" i="5088"/>
  <c r="DX45" i="5088"/>
  <c r="AH45" i="46188" s="1"/>
  <c r="DX44" i="5088"/>
  <c r="AH44" i="46188" s="1"/>
  <c r="DX43" i="5088"/>
  <c r="AH43" i="46188" s="1"/>
  <c r="DX42" i="5088"/>
  <c r="AH42" i="46188" s="1"/>
  <c r="DX41" i="5088"/>
  <c r="AH41" i="46188" s="1"/>
  <c r="DX40" i="5088"/>
  <c r="AH40" i="46188" s="1"/>
  <c r="DX39" i="5088"/>
  <c r="AH39" i="46188" s="1"/>
  <c r="DX38" i="5088"/>
  <c r="AH38" i="46188" s="1"/>
  <c r="DX37" i="5088"/>
  <c r="AH37" i="46188" s="1"/>
  <c r="DX36" i="5088"/>
  <c r="AH36" i="46188" s="1"/>
  <c r="DX35" i="5088"/>
  <c r="AH35" i="46188" s="1"/>
  <c r="DX34" i="5088"/>
  <c r="AH34" i="46188" s="1"/>
  <c r="DX33" i="5088"/>
  <c r="AH33" i="46188" s="1"/>
  <c r="DX32" i="5088"/>
  <c r="AH32" i="46188" s="1"/>
  <c r="DX31" i="5088"/>
  <c r="AH31" i="46188" s="1"/>
  <c r="DX30" i="5088"/>
  <c r="AH30" i="46188" s="1"/>
  <c r="DX29" i="5088"/>
  <c r="DX27" i="5088"/>
  <c r="AH27" i="46188" s="1"/>
  <c r="DX26" i="5088"/>
  <c r="AH26" i="46188" s="1"/>
  <c r="DX25" i="5088"/>
  <c r="AH25" i="46188" s="1"/>
  <c r="DX23" i="5088"/>
  <c r="AH23" i="46188" s="1"/>
  <c r="DX22" i="5088"/>
  <c r="AH22" i="46188" s="1"/>
  <c r="DX21" i="5088"/>
  <c r="DX7" i="5088"/>
  <c r="DX8" i="5088"/>
  <c r="DX9" i="5088"/>
  <c r="DX10" i="5088"/>
  <c r="AH10" i="46188" s="1"/>
  <c r="DX11" i="5088"/>
  <c r="AH11" i="46188" s="1"/>
  <c r="DX12" i="5088"/>
  <c r="AH12" i="46188" s="1"/>
  <c r="DX13" i="5088"/>
  <c r="AH13" i="46188" s="1"/>
  <c r="DX14" i="5088"/>
  <c r="AH14" i="46188" s="1"/>
  <c r="DX15" i="5088"/>
  <c r="AH15" i="46188" s="1"/>
  <c r="DX16" i="5088"/>
  <c r="DX17" i="5088"/>
  <c r="AH17" i="46188" s="1"/>
  <c r="DX6" i="5088"/>
  <c r="DY13" i="5088"/>
  <c r="JU13" i="5088" s="1"/>
  <c r="DY7" i="5088"/>
  <c r="DY8" i="5088"/>
  <c r="JU8" i="5088" s="1"/>
  <c r="DY9" i="5088"/>
  <c r="JU9" i="5088" s="1"/>
  <c r="DY10" i="5088"/>
  <c r="JU10" i="5088" s="1"/>
  <c r="DY11" i="5088"/>
  <c r="JU11" i="5088" s="1"/>
  <c r="DY12" i="5088"/>
  <c r="JU12" i="5088" s="1"/>
  <c r="DY14" i="5088"/>
  <c r="JU14" i="5088" s="1"/>
  <c r="DY15" i="5088"/>
  <c r="JU15" i="5088" s="1"/>
  <c r="DY16" i="5088"/>
  <c r="DY17" i="5088"/>
  <c r="DY6" i="5088"/>
  <c r="JU6" i="5088" s="1"/>
  <c r="DQ109" i="5088"/>
  <c r="DQ101" i="5088"/>
  <c r="AI77" i="46188"/>
  <c r="AI78" i="46188"/>
  <c r="AI80" i="46188"/>
  <c r="DF7" i="5084"/>
  <c r="DG7" i="5084"/>
  <c r="DF8" i="5084"/>
  <c r="DG8" i="5084"/>
  <c r="DF9" i="5084"/>
  <c r="DG9" i="5084"/>
  <c r="DF10" i="5084"/>
  <c r="DG10" i="5084"/>
  <c r="DF6" i="5084"/>
  <c r="DG6" i="5084"/>
  <c r="AI22" i="46188"/>
  <c r="AI23" i="46188"/>
  <c r="AI26" i="46188"/>
  <c r="AI32" i="46188"/>
  <c r="AI33" i="46188"/>
  <c r="AI35" i="46188"/>
  <c r="AI40" i="46188"/>
  <c r="AI44" i="46188"/>
  <c r="DJ109" i="5088"/>
  <c r="DJ101" i="5088"/>
  <c r="CY9" i="5084"/>
  <c r="CY8" i="5084"/>
  <c r="CY7" i="5084"/>
  <c r="CY6" i="5084"/>
  <c r="DC109" i="5088"/>
  <c r="DC101" i="5088"/>
  <c r="AI16" i="46188" l="1"/>
  <c r="JU16" i="5088"/>
  <c r="AI17" i="46188"/>
  <c r="JU17" i="5088"/>
  <c r="AI7" i="46188"/>
  <c r="JU7" i="5088"/>
  <c r="AH16" i="46188"/>
  <c r="BA16" i="46188"/>
  <c r="AZ16" i="46188"/>
  <c r="BC16" i="46188"/>
  <c r="BB16" i="46188"/>
  <c r="BC37" i="46188"/>
  <c r="BC42" i="46188"/>
  <c r="BB42" i="46188"/>
  <c r="BA42" i="46188"/>
  <c r="BC78" i="46188"/>
  <c r="BB78" i="46188"/>
  <c r="AH6" i="46188"/>
  <c r="AH7" i="46188"/>
  <c r="AI15" i="46188"/>
  <c r="AI12" i="46188"/>
  <c r="AI8" i="46188"/>
  <c r="DT9" i="5084"/>
  <c r="AH9" i="46188"/>
  <c r="AI13" i="46188"/>
  <c r="AI11" i="46188"/>
  <c r="DT8" i="5084"/>
  <c r="AH8" i="46188"/>
  <c r="AI10" i="46188"/>
  <c r="AI6" i="46188"/>
  <c r="AI14" i="46188"/>
  <c r="AI9" i="46188"/>
  <c r="AH28" i="46188"/>
  <c r="AH29" i="46188"/>
  <c r="HX18" i="5088"/>
  <c r="HX73" i="5088"/>
  <c r="DY18" i="5088"/>
  <c r="IO18" i="5088"/>
  <c r="AZ47" i="46188"/>
  <c r="AZ46" i="46188"/>
  <c r="HX49" i="5088"/>
  <c r="IN18" i="5088"/>
  <c r="BA47" i="46188"/>
  <c r="BA46" i="46188"/>
  <c r="IM18" i="5088"/>
  <c r="BB47" i="46188"/>
  <c r="BB46" i="46188"/>
  <c r="DT7" i="5084"/>
  <c r="DX18" i="5088"/>
  <c r="AH47" i="46188"/>
  <c r="AH46" i="46188"/>
  <c r="IL18" i="5088"/>
  <c r="BC47" i="46188"/>
  <c r="BC46" i="46188"/>
  <c r="IK18" i="5088"/>
  <c r="BD47" i="46188"/>
  <c r="BD46" i="46188"/>
  <c r="HT6" i="5084"/>
  <c r="HT10" i="5084" s="1"/>
  <c r="HX109" i="5088"/>
  <c r="DT6" i="5084"/>
  <c r="HX101" i="5088"/>
  <c r="HQ10" i="5084"/>
  <c r="HR10" i="5084"/>
  <c r="HO10" i="5084"/>
  <c r="HS10" i="5084"/>
  <c r="HP10" i="5084"/>
  <c r="IP6" i="5088"/>
  <c r="BE6" i="46188" s="1"/>
  <c r="DM10" i="5084"/>
  <c r="CY10" i="5084"/>
  <c r="CR9" i="5084"/>
  <c r="CR8" i="5084"/>
  <c r="CR7" i="5084"/>
  <c r="CR6" i="5084"/>
  <c r="AH106" i="46188"/>
  <c r="AH105" i="46188"/>
  <c r="AH69" i="46188"/>
  <c r="AH66" i="46188"/>
  <c r="AH64" i="46188"/>
  <c r="AH63" i="46188"/>
  <c r="AH62" i="46188"/>
  <c r="AH54" i="46188"/>
  <c r="AH53" i="46188"/>
  <c r="AH52" i="46188"/>
  <c r="AH21" i="46188"/>
  <c r="DX49" i="5088"/>
  <c r="AH67" i="46188"/>
  <c r="AH60" i="46188"/>
  <c r="AH59" i="46188"/>
  <c r="CV109" i="5088"/>
  <c r="DX109" i="5088" s="1"/>
  <c r="CV101" i="5088"/>
  <c r="DX101" i="5088" s="1"/>
  <c r="DT10" i="5084" l="1"/>
  <c r="CR10" i="5084"/>
  <c r="AH107" i="46188"/>
  <c r="AH56" i="46188"/>
  <c r="AH68" i="46188"/>
  <c r="AH103" i="46188"/>
  <c r="AH76" i="46188"/>
  <c r="AH104" i="46188"/>
  <c r="JM16" i="5088"/>
  <c r="BK16" i="46188" s="1"/>
  <c r="JL16" i="5088"/>
  <c r="BJ16" i="46188" s="1"/>
  <c r="JK16" i="5088"/>
  <c r="BI16" i="46188" s="1"/>
  <c r="JJ16" i="5088"/>
  <c r="BH16" i="46188" s="1"/>
  <c r="JI16" i="5088"/>
  <c r="BG16" i="46188" s="1"/>
  <c r="JH16" i="5088"/>
  <c r="JB16" i="5088"/>
  <c r="IV16" i="5088"/>
  <c r="IP16" i="5088"/>
  <c r="BE16" i="46188" s="1"/>
  <c r="IJ16" i="5088"/>
  <c r="ID16" i="5088"/>
  <c r="HL16" i="5088"/>
  <c r="HF16" i="5088"/>
  <c r="GZ16" i="5088"/>
  <c r="GT16" i="5088"/>
  <c r="GN16" i="5088"/>
  <c r="GH16" i="5088"/>
  <c r="GB16" i="5088"/>
  <c r="FU16" i="5088"/>
  <c r="AP16" i="46188" s="1"/>
  <c r="FT16" i="5088"/>
  <c r="AO16" i="46188" s="1"/>
  <c r="FS16" i="5088"/>
  <c r="AN16" i="46188" s="1"/>
  <c r="FR16" i="5088"/>
  <c r="AM16" i="46188" s="1"/>
  <c r="FQ16" i="5088"/>
  <c r="AL16" i="46188" s="1"/>
  <c r="FP16" i="5088"/>
  <c r="FJ16" i="5088"/>
  <c r="FD16" i="5088"/>
  <c r="EX16" i="5088"/>
  <c r="ER16" i="5088"/>
  <c r="EL16" i="5088"/>
  <c r="EF16" i="5088"/>
  <c r="DW16" i="5088"/>
  <c r="AG16" i="46188" s="1"/>
  <c r="DV16" i="5088"/>
  <c r="AF16" i="46188" s="1"/>
  <c r="DU16" i="5088"/>
  <c r="AE16" i="46188" s="1"/>
  <c r="DT16" i="5088"/>
  <c r="AD16" i="46188" s="1"/>
  <c r="DS16" i="5088"/>
  <c r="DL16" i="5088"/>
  <c r="DE16" i="5088"/>
  <c r="CX16" i="5088"/>
  <c r="CO16" i="5088"/>
  <c r="AA16" i="46188" s="1"/>
  <c r="CN16" i="5088"/>
  <c r="Z16" i="46188" s="1"/>
  <c r="CM16" i="5088"/>
  <c r="Y16" i="46188" s="1"/>
  <c r="CL16" i="5088"/>
  <c r="CK16" i="5088"/>
  <c r="CC16" i="5088"/>
  <c r="BW16" i="5088"/>
  <c r="T16" i="46188"/>
  <c r="S16" i="46188"/>
  <c r="R16" i="46188"/>
  <c r="Q16" i="46188"/>
  <c r="P16" i="46188"/>
  <c r="BJ16" i="5088"/>
  <c r="AW16" i="5088"/>
  <c r="AP16" i="5088"/>
  <c r="AO16" i="5088"/>
  <c r="AN16" i="5088"/>
  <c r="J16" i="46188"/>
  <c r="I16" i="46188"/>
  <c r="K16" i="46188" l="1"/>
  <c r="JR16" i="5088"/>
  <c r="M16" i="46188"/>
  <c r="JT16" i="5088"/>
  <c r="L16" i="46188"/>
  <c r="JS16" i="5088"/>
  <c r="X16" i="46188"/>
  <c r="JQ16" i="5088"/>
  <c r="W16" i="46188"/>
  <c r="JP16" i="5088"/>
  <c r="BQ16" i="5088"/>
  <c r="U16" i="46188" s="1"/>
  <c r="CQ16" i="5088"/>
  <c r="AB16" i="46188" s="1"/>
  <c r="I16" i="1"/>
  <c r="AQ16" i="5088"/>
  <c r="JN16" i="5088"/>
  <c r="BL16" i="46188" s="1"/>
  <c r="HR16" i="5088"/>
  <c r="AX16" i="46188" s="1"/>
  <c r="FV16" i="5088"/>
  <c r="AQ16" i="46188" s="1"/>
  <c r="DZ16" i="5088"/>
  <c r="AJ16" i="46188" s="1"/>
  <c r="N16" i="46188" l="1"/>
  <c r="BS16" i="46188"/>
  <c r="E16" i="1"/>
  <c r="BQ16" i="46188"/>
  <c r="D16" i="1"/>
  <c r="G16" i="1"/>
  <c r="BO16" i="46188"/>
  <c r="C16" i="1"/>
  <c r="H16" i="1"/>
  <c r="J16" i="1"/>
  <c r="BP16" i="46188"/>
  <c r="BR16" i="46188"/>
  <c r="F16" i="1"/>
  <c r="BN16" i="46188"/>
  <c r="JM33" i="5088"/>
  <c r="BK33" i="46188" s="1"/>
  <c r="JL33" i="5088"/>
  <c r="BJ33" i="46188" s="1"/>
  <c r="JK33" i="5088"/>
  <c r="BI33" i="46188" s="1"/>
  <c r="JJ33" i="5088"/>
  <c r="BH33" i="46188" s="1"/>
  <c r="JI33" i="5088"/>
  <c r="BG33" i="46188" s="1"/>
  <c r="JH33" i="5088"/>
  <c r="JB33" i="5088"/>
  <c r="IV33" i="5088"/>
  <c r="IJ33" i="5088"/>
  <c r="ID33" i="5088"/>
  <c r="AW33" i="46188"/>
  <c r="AV33" i="46188"/>
  <c r="AU33" i="46188"/>
  <c r="AT33" i="46188"/>
  <c r="AS33" i="46188"/>
  <c r="HL33" i="5088"/>
  <c r="HF33" i="5088"/>
  <c r="GZ33" i="5088"/>
  <c r="GT33" i="5088"/>
  <c r="GN33" i="5088"/>
  <c r="GH33" i="5088"/>
  <c r="GB33" i="5088"/>
  <c r="FU33" i="5088"/>
  <c r="AP33" i="46188" s="1"/>
  <c r="FT33" i="5088"/>
  <c r="AO33" i="46188" s="1"/>
  <c r="FS33" i="5088"/>
  <c r="AN33" i="46188" s="1"/>
  <c r="FR33" i="5088"/>
  <c r="AM33" i="46188" s="1"/>
  <c r="FQ33" i="5088"/>
  <c r="AL33" i="46188" s="1"/>
  <c r="FP33" i="5088"/>
  <c r="FJ33" i="5088"/>
  <c r="FD33" i="5088"/>
  <c r="EX33" i="5088"/>
  <c r="ER33" i="5088"/>
  <c r="EL33" i="5088"/>
  <c r="EF33" i="5088"/>
  <c r="DW33" i="5088"/>
  <c r="AG33" i="46188" s="1"/>
  <c r="DV33" i="5088"/>
  <c r="AF33" i="46188" s="1"/>
  <c r="DU33" i="5088"/>
  <c r="AE33" i="46188" s="1"/>
  <c r="DT33" i="5088"/>
  <c r="AD33" i="46188" s="1"/>
  <c r="DS33" i="5088"/>
  <c r="DL33" i="5088"/>
  <c r="DE33" i="5088"/>
  <c r="CX33" i="5088"/>
  <c r="CO33" i="5088"/>
  <c r="AA33" i="46188" s="1"/>
  <c r="CN33" i="5088"/>
  <c r="Z33" i="46188" s="1"/>
  <c r="CM33" i="5088"/>
  <c r="Y33" i="46188" s="1"/>
  <c r="CL33" i="5088"/>
  <c r="X33" i="46188" s="1"/>
  <c r="CK33" i="5088"/>
  <c r="CC33" i="5088"/>
  <c r="BW33" i="5088"/>
  <c r="S33" i="46188"/>
  <c r="R33" i="46188"/>
  <c r="Q33" i="46188"/>
  <c r="BJ33" i="5088"/>
  <c r="AW33" i="5088"/>
  <c r="AP33" i="5088"/>
  <c r="AO33" i="5088"/>
  <c r="AN33" i="5088"/>
  <c r="AM33" i="5088"/>
  <c r="AL33" i="5088"/>
  <c r="AK33" i="5088"/>
  <c r="AE33" i="5088"/>
  <c r="Y33" i="5088"/>
  <c r="JM80" i="5088"/>
  <c r="BK80" i="46188" s="1"/>
  <c r="JL80" i="5088"/>
  <c r="BJ80" i="46188" s="1"/>
  <c r="JK80" i="5088"/>
  <c r="BI80" i="46188" s="1"/>
  <c r="JJ80" i="5088"/>
  <c r="BH80" i="46188" s="1"/>
  <c r="JI80" i="5088"/>
  <c r="BG80" i="46188" s="1"/>
  <c r="JH80" i="5088"/>
  <c r="JB80" i="5088"/>
  <c r="IV80" i="5088"/>
  <c r="IJ80" i="5088"/>
  <c r="ID80" i="5088"/>
  <c r="AW80" i="46188"/>
  <c r="AV80" i="46188"/>
  <c r="AU80" i="46188"/>
  <c r="AT80" i="46188"/>
  <c r="AS80" i="46188"/>
  <c r="HL80" i="5088"/>
  <c r="HF80" i="5088"/>
  <c r="GZ80" i="5088"/>
  <c r="GT80" i="5088"/>
  <c r="GN80" i="5088"/>
  <c r="GH80" i="5088"/>
  <c r="GB80" i="5088"/>
  <c r="FU80" i="5088"/>
  <c r="AP80" i="46188" s="1"/>
  <c r="FT80" i="5088"/>
  <c r="AO80" i="46188" s="1"/>
  <c r="FS80" i="5088"/>
  <c r="AN80" i="46188" s="1"/>
  <c r="AM80" i="46188"/>
  <c r="FQ80" i="5088"/>
  <c r="AL80" i="46188" s="1"/>
  <c r="FP80" i="5088"/>
  <c r="FJ80" i="5088"/>
  <c r="FD80" i="5088"/>
  <c r="EX80" i="5088"/>
  <c r="ER80" i="5088"/>
  <c r="EL80" i="5088"/>
  <c r="EF80" i="5088"/>
  <c r="DW80" i="5088"/>
  <c r="AG80" i="46188" s="1"/>
  <c r="DV80" i="5088"/>
  <c r="AF80" i="46188" s="1"/>
  <c r="DU80" i="5088"/>
  <c r="AE80" i="46188" s="1"/>
  <c r="DT80" i="5088"/>
  <c r="AD80" i="46188" s="1"/>
  <c r="CO80" i="5088"/>
  <c r="AA80" i="46188" s="1"/>
  <c r="CN80" i="5088"/>
  <c r="Z80" i="46188" s="1"/>
  <c r="CM80" i="5088"/>
  <c r="Y80" i="46188" s="1"/>
  <c r="CL80" i="5088"/>
  <c r="X80" i="46188" s="1"/>
  <c r="CK80" i="5088"/>
  <c r="CC80" i="5088"/>
  <c r="BW80" i="5088"/>
  <c r="T80" i="46188"/>
  <c r="S80" i="46188"/>
  <c r="R80" i="46188"/>
  <c r="Q80" i="46188"/>
  <c r="BJ80" i="5088"/>
  <c r="AW80" i="5088"/>
  <c r="AP80" i="5088"/>
  <c r="JT80" i="5088" s="1"/>
  <c r="AO80" i="5088"/>
  <c r="AN80" i="5088"/>
  <c r="AM80" i="5088"/>
  <c r="AL80" i="5088"/>
  <c r="AK80" i="5088"/>
  <c r="AE80" i="5088"/>
  <c r="JM88" i="5088"/>
  <c r="BK88" i="46188" s="1"/>
  <c r="JL88" i="5088"/>
  <c r="BJ88" i="46188" s="1"/>
  <c r="JK88" i="5088"/>
  <c r="BI88" i="46188" s="1"/>
  <c r="JJ88" i="5088"/>
  <c r="BH88" i="46188" s="1"/>
  <c r="JI88" i="5088"/>
  <c r="BG88" i="46188" s="1"/>
  <c r="ID88" i="5088"/>
  <c r="HL88" i="5088"/>
  <c r="HF88" i="5088"/>
  <c r="GZ88" i="5088"/>
  <c r="GT88" i="5088"/>
  <c r="GN88" i="5088"/>
  <c r="GH88" i="5088"/>
  <c r="GB88" i="5088"/>
  <c r="FU88" i="5088"/>
  <c r="AP88" i="46188" s="1"/>
  <c r="FT88" i="5088"/>
  <c r="AO88" i="46188" s="1"/>
  <c r="FS88" i="5088"/>
  <c r="AN88" i="46188" s="1"/>
  <c r="FR88" i="5088"/>
  <c r="AM88" i="46188" s="1"/>
  <c r="FQ88" i="5088"/>
  <c r="AL88" i="46188" s="1"/>
  <c r="FP88" i="5088"/>
  <c r="FJ88" i="5088"/>
  <c r="FD88" i="5088"/>
  <c r="EX88" i="5088"/>
  <c r="ER88" i="5088"/>
  <c r="EL88" i="5088"/>
  <c r="EF88" i="5088"/>
  <c r="DW88" i="5088"/>
  <c r="AG88" i="46188" s="1"/>
  <c r="DV88" i="5088"/>
  <c r="AF88" i="46188" s="1"/>
  <c r="DU88" i="5088"/>
  <c r="AE88" i="46188" s="1"/>
  <c r="DT88" i="5088"/>
  <c r="AD88" i="46188" s="1"/>
  <c r="CO88" i="5088"/>
  <c r="AA88" i="46188" s="1"/>
  <c r="CN88" i="5088"/>
  <c r="Z88" i="46188" s="1"/>
  <c r="CM88" i="5088"/>
  <c r="Y88" i="46188" s="1"/>
  <c r="CL88" i="5088"/>
  <c r="X88" i="46188" s="1"/>
  <c r="CK88" i="5088"/>
  <c r="CC88" i="5088"/>
  <c r="BW88" i="5088"/>
  <c r="T88" i="46188"/>
  <c r="S88" i="46188"/>
  <c r="R88" i="46188"/>
  <c r="Q88" i="46188"/>
  <c r="BJ88" i="5088"/>
  <c r="AW88" i="5088"/>
  <c r="AP88" i="5088"/>
  <c r="AO88" i="5088"/>
  <c r="AN88" i="5088"/>
  <c r="AM88" i="5088"/>
  <c r="AL88" i="5088"/>
  <c r="AK88" i="5088"/>
  <c r="AE88" i="5088"/>
  <c r="Y88" i="5088"/>
  <c r="BH106" i="46188"/>
  <c r="JH107" i="5088"/>
  <c r="JB107" i="5088"/>
  <c r="IV107" i="5088"/>
  <c r="BC106" i="46188"/>
  <c r="BB106" i="46188"/>
  <c r="BA106" i="46188"/>
  <c r="AZ106" i="46188"/>
  <c r="IJ107" i="5088"/>
  <c r="ID107" i="5088"/>
  <c r="AW106" i="46188"/>
  <c r="AV106" i="46188"/>
  <c r="AU106" i="46188"/>
  <c r="AT106" i="46188"/>
  <c r="AS106" i="46188"/>
  <c r="HL107" i="5088"/>
  <c r="HF107" i="5088"/>
  <c r="GZ107" i="5088"/>
  <c r="GT107" i="5088"/>
  <c r="GN107" i="5088"/>
  <c r="GH107" i="5088"/>
  <c r="GB107" i="5088"/>
  <c r="AP106" i="46188"/>
  <c r="AO106" i="46188"/>
  <c r="AN106" i="46188"/>
  <c r="FQ107" i="5088"/>
  <c r="AL106" i="46188" s="1"/>
  <c r="FP107" i="5088"/>
  <c r="FJ107" i="5088"/>
  <c r="FD107" i="5088"/>
  <c r="EX107" i="5088"/>
  <c r="ER107" i="5088"/>
  <c r="EL107" i="5088"/>
  <c r="EF107" i="5088"/>
  <c r="AI106" i="46188"/>
  <c r="DW107" i="5088"/>
  <c r="AG106" i="46188" s="1"/>
  <c r="DV107" i="5088"/>
  <c r="AF106" i="46188" s="1"/>
  <c r="DU107" i="5088"/>
  <c r="AE106" i="46188" s="1"/>
  <c r="DT107" i="5088"/>
  <c r="DS107" i="5088"/>
  <c r="DL107" i="5088"/>
  <c r="DE107" i="5088"/>
  <c r="CX107" i="5088"/>
  <c r="CO107" i="5088"/>
  <c r="AA106" i="46188" s="1"/>
  <c r="CN107" i="5088"/>
  <c r="Z106" i="46188" s="1"/>
  <c r="CM107" i="5088"/>
  <c r="CL107" i="5088"/>
  <c r="X106" i="46188" s="1"/>
  <c r="CK107" i="5088"/>
  <c r="CC107" i="5088"/>
  <c r="BW107" i="5088"/>
  <c r="T106" i="46188"/>
  <c r="R106" i="46188"/>
  <c r="Q106" i="46188"/>
  <c r="AW107" i="5088"/>
  <c r="AP107" i="5088"/>
  <c r="AO107" i="5088"/>
  <c r="AN107" i="5088"/>
  <c r="AM107" i="5088"/>
  <c r="JQ107" i="5088" s="1"/>
  <c r="AL107" i="5088"/>
  <c r="AK107" i="5088"/>
  <c r="AE107" i="5088"/>
  <c r="Y107" i="5088"/>
  <c r="BI66" i="46188"/>
  <c r="BJ104" i="46188"/>
  <c r="BI104" i="46188"/>
  <c r="BH104" i="46188"/>
  <c r="BG104" i="46188"/>
  <c r="JH105" i="5088"/>
  <c r="JB105" i="5088"/>
  <c r="IV105" i="5088"/>
  <c r="BD104" i="46188"/>
  <c r="BC104" i="46188"/>
  <c r="BB104" i="46188"/>
  <c r="BA104" i="46188"/>
  <c r="AZ104" i="46188"/>
  <c r="IJ105" i="5088"/>
  <c r="ID105" i="5088"/>
  <c r="AW104" i="46188"/>
  <c r="AV104" i="46188"/>
  <c r="AU104" i="46188"/>
  <c r="AT104" i="46188"/>
  <c r="HL105" i="5088"/>
  <c r="HF105" i="5088"/>
  <c r="GZ105" i="5088"/>
  <c r="GT105" i="5088"/>
  <c r="GN105" i="5088"/>
  <c r="GH105" i="5088"/>
  <c r="GB105" i="5088"/>
  <c r="AP104" i="46188"/>
  <c r="AO104" i="46188"/>
  <c r="AN104" i="46188"/>
  <c r="AM104" i="46188"/>
  <c r="FQ105" i="5088"/>
  <c r="AL104" i="46188" s="1"/>
  <c r="FP105" i="5088"/>
  <c r="FJ105" i="5088"/>
  <c r="FD105" i="5088"/>
  <c r="EX105" i="5088"/>
  <c r="ER105" i="5088"/>
  <c r="EL105" i="5088"/>
  <c r="EF105" i="5088"/>
  <c r="AI104" i="46188"/>
  <c r="DW105" i="5088"/>
  <c r="AG104" i="46188" s="1"/>
  <c r="DV105" i="5088"/>
  <c r="AF104" i="46188" s="1"/>
  <c r="DU105" i="5088"/>
  <c r="AE104" i="46188" s="1"/>
  <c r="DT105" i="5088"/>
  <c r="AD104" i="46188" s="1"/>
  <c r="DS105" i="5088"/>
  <c r="DL105" i="5088"/>
  <c r="DE105" i="5088"/>
  <c r="CX105" i="5088"/>
  <c r="CO105" i="5088"/>
  <c r="AA104" i="46188" s="1"/>
  <c r="CN105" i="5088"/>
  <c r="CM105" i="5088"/>
  <c r="CL105" i="5088"/>
  <c r="CK105" i="5088"/>
  <c r="CC105" i="5088"/>
  <c r="BW105" i="5088"/>
  <c r="T104" i="46188"/>
  <c r="S104" i="46188"/>
  <c r="R104" i="46188"/>
  <c r="Q104" i="46188"/>
  <c r="AW105" i="5088"/>
  <c r="AP105" i="5088"/>
  <c r="JT105" i="5088" s="1"/>
  <c r="AO105" i="5088"/>
  <c r="AN105" i="5088"/>
  <c r="AM105" i="5088"/>
  <c r="AL105" i="5088"/>
  <c r="AK105" i="5088"/>
  <c r="AE105" i="5088"/>
  <c r="Y105" i="5088"/>
  <c r="BJ66" i="46188"/>
  <c r="BH66" i="46188"/>
  <c r="BG66" i="46188"/>
  <c r="JH66" i="5088"/>
  <c r="JB66" i="5088"/>
  <c r="IV66" i="5088"/>
  <c r="BC66" i="46188"/>
  <c r="BB66" i="46188"/>
  <c r="BA66" i="46188"/>
  <c r="AZ66" i="46188"/>
  <c r="IJ66" i="5088"/>
  <c r="ID66" i="5088"/>
  <c r="AW66" i="46188"/>
  <c r="AV66" i="46188"/>
  <c r="AU66" i="46188"/>
  <c r="AT66" i="46188"/>
  <c r="AS66" i="46188"/>
  <c r="HL66" i="5088"/>
  <c r="HF66" i="5088"/>
  <c r="GZ66" i="5088"/>
  <c r="GT66" i="5088"/>
  <c r="GN66" i="5088"/>
  <c r="GH66" i="5088"/>
  <c r="GB66" i="5088"/>
  <c r="AO66" i="46188"/>
  <c r="AN66" i="46188"/>
  <c r="AM66" i="46188"/>
  <c r="AL66" i="46188"/>
  <c r="FP66" i="5088"/>
  <c r="FJ66" i="5088"/>
  <c r="FD66" i="5088"/>
  <c r="EX66" i="5088"/>
  <c r="ER66" i="5088"/>
  <c r="EL66" i="5088"/>
  <c r="EF66" i="5088"/>
  <c r="AG66" i="46188"/>
  <c r="AF66" i="46188"/>
  <c r="AD66" i="46188"/>
  <c r="DS66" i="5088"/>
  <c r="DL66" i="5088"/>
  <c r="DE66" i="5088"/>
  <c r="CX66" i="5088"/>
  <c r="AA66" i="46188"/>
  <c r="Z66" i="46188"/>
  <c r="Y66" i="46188"/>
  <c r="X66" i="46188"/>
  <c r="W66" i="46188"/>
  <c r="CC66" i="5088"/>
  <c r="BW66" i="5088"/>
  <c r="T66" i="46188"/>
  <c r="S66" i="46188"/>
  <c r="R66" i="46188"/>
  <c r="Q66" i="46188"/>
  <c r="P66" i="46188"/>
  <c r="BJ66" i="5088"/>
  <c r="AW66" i="5088"/>
  <c r="M66" i="46188"/>
  <c r="L66" i="46188"/>
  <c r="J66" i="46188"/>
  <c r="I66" i="46188"/>
  <c r="AK66" i="5088"/>
  <c r="AE66" i="5088"/>
  <c r="Y66" i="5088"/>
  <c r="JT107" i="5088" l="1"/>
  <c r="JP33" i="5088"/>
  <c r="BN33" i="46188" s="1"/>
  <c r="JQ33" i="5088"/>
  <c r="BO33" i="46188" s="1"/>
  <c r="K106" i="46188"/>
  <c r="JR107" i="5088"/>
  <c r="BP106" i="46188" s="1"/>
  <c r="L106" i="46188"/>
  <c r="JS107" i="5088"/>
  <c r="BQ106" i="46188" s="1"/>
  <c r="JQ105" i="5088"/>
  <c r="BO104" i="46188" s="1"/>
  <c r="K104" i="46188"/>
  <c r="JR105" i="5088"/>
  <c r="L104" i="46188"/>
  <c r="JS105" i="5088"/>
  <c r="BQ104" i="46188" s="1"/>
  <c r="AM106" i="46188"/>
  <c r="JV16" i="5088"/>
  <c r="BT16" i="46188" s="1"/>
  <c r="J88" i="46188"/>
  <c r="JQ88" i="5088"/>
  <c r="BO88" i="46188" s="1"/>
  <c r="L80" i="46188"/>
  <c r="JS80" i="5088"/>
  <c r="BQ80" i="46188" s="1"/>
  <c r="L33" i="46188"/>
  <c r="JS33" i="5088"/>
  <c r="BQ33" i="46188" s="1"/>
  <c r="K88" i="46188"/>
  <c r="JR88" i="5088"/>
  <c r="BP88" i="46188" s="1"/>
  <c r="I80" i="46188"/>
  <c r="JP80" i="5088"/>
  <c r="BN80" i="46188" s="1"/>
  <c r="M33" i="46188"/>
  <c r="JT33" i="5088"/>
  <c r="BR33" i="46188" s="1"/>
  <c r="L88" i="46188"/>
  <c r="JS88" i="5088"/>
  <c r="BQ88" i="46188" s="1"/>
  <c r="J80" i="46188"/>
  <c r="JQ80" i="5088"/>
  <c r="BO80" i="46188" s="1"/>
  <c r="I88" i="46188"/>
  <c r="JP88" i="5088"/>
  <c r="BN88" i="46188" s="1"/>
  <c r="M88" i="46188"/>
  <c r="JT88" i="5088"/>
  <c r="BR88" i="46188" s="1"/>
  <c r="K80" i="46188"/>
  <c r="JR80" i="5088"/>
  <c r="BP80" i="46188" s="1"/>
  <c r="K33" i="46188"/>
  <c r="JR33" i="5088"/>
  <c r="JP105" i="5088"/>
  <c r="BN104" i="46188" s="1"/>
  <c r="BJ106" i="46188"/>
  <c r="BK104" i="46188"/>
  <c r="BG106" i="46188"/>
  <c r="JP107" i="5088"/>
  <c r="BN106" i="46188" s="1"/>
  <c r="BK106" i="46188"/>
  <c r="BI106" i="46188"/>
  <c r="K16" i="1"/>
  <c r="Y104" i="46188"/>
  <c r="X104" i="46188"/>
  <c r="BR106" i="46188"/>
  <c r="W106" i="46188"/>
  <c r="CQ107" i="5088"/>
  <c r="W88" i="46188"/>
  <c r="CQ88" i="5088"/>
  <c r="AB88" i="46188" s="1"/>
  <c r="W104" i="46188"/>
  <c r="CQ105" i="5088"/>
  <c r="P106" i="46188"/>
  <c r="BQ107" i="5088"/>
  <c r="P88" i="46188"/>
  <c r="BQ88" i="5088"/>
  <c r="U88" i="46188" s="1"/>
  <c r="W80" i="46188"/>
  <c r="CQ80" i="5088"/>
  <c r="P104" i="46188"/>
  <c r="BQ105" i="5088"/>
  <c r="P80" i="46188"/>
  <c r="BQ80" i="5088"/>
  <c r="W33" i="46188"/>
  <c r="CQ33" i="5088"/>
  <c r="P33" i="46188"/>
  <c r="BQ33" i="5088"/>
  <c r="I33" i="46188"/>
  <c r="J33" i="46188"/>
  <c r="BR66" i="46188"/>
  <c r="M104" i="46188"/>
  <c r="BR104" i="46188"/>
  <c r="M80" i="46188"/>
  <c r="BR80" i="46188"/>
  <c r="T33" i="46188"/>
  <c r="BD66" i="46188"/>
  <c r="AI66" i="46188"/>
  <c r="HR80" i="5088"/>
  <c r="IP80" i="5088"/>
  <c r="H66" i="1"/>
  <c r="AQ105" i="5088"/>
  <c r="N104" i="46188" s="1"/>
  <c r="BK66" i="46188"/>
  <c r="JN80" i="5088"/>
  <c r="DZ80" i="5088"/>
  <c r="Z104" i="46188"/>
  <c r="DZ88" i="5088"/>
  <c r="AJ88" i="46188" s="1"/>
  <c r="DZ107" i="5088"/>
  <c r="AD106" i="46188"/>
  <c r="FV80" i="5088"/>
  <c r="G80" i="1" s="1"/>
  <c r="AS104" i="46188"/>
  <c r="HR105" i="5088"/>
  <c r="AX66" i="46188"/>
  <c r="Y106" i="46188"/>
  <c r="IP33" i="5088"/>
  <c r="S106" i="46188"/>
  <c r="HR33" i="5088"/>
  <c r="BP66" i="46188"/>
  <c r="K66" i="46188"/>
  <c r="F66" i="1"/>
  <c r="AE66" i="46188"/>
  <c r="IP105" i="5088"/>
  <c r="AP66" i="46188"/>
  <c r="M106" i="46188"/>
  <c r="JN88" i="5088"/>
  <c r="BL88" i="46188" s="1"/>
  <c r="AQ107" i="5088"/>
  <c r="IP107" i="5088"/>
  <c r="IP88" i="5088"/>
  <c r="BE88" i="46188" s="1"/>
  <c r="FV33" i="5088"/>
  <c r="FV105" i="5088"/>
  <c r="I104" i="46188"/>
  <c r="BO106" i="46188"/>
  <c r="HR107" i="5088"/>
  <c r="I106" i="46188"/>
  <c r="BD106" i="46188"/>
  <c r="HR88" i="5088"/>
  <c r="AX88" i="46188" s="1"/>
  <c r="AQ80" i="5088"/>
  <c r="BS80" i="46188" s="1"/>
  <c r="E66" i="1"/>
  <c r="JN33" i="5088"/>
  <c r="D66" i="1"/>
  <c r="AQ33" i="5088"/>
  <c r="BS33" i="46188" s="1"/>
  <c r="C66" i="1"/>
  <c r="BO66" i="46188"/>
  <c r="DZ105" i="5088"/>
  <c r="J104" i="46188"/>
  <c r="FV107" i="5088"/>
  <c r="J106" i="46188"/>
  <c r="FV88" i="5088"/>
  <c r="AQ88" i="46188" s="1"/>
  <c r="DZ33" i="5088"/>
  <c r="AQ88" i="5088"/>
  <c r="BQ66" i="46188"/>
  <c r="BN66" i="46188"/>
  <c r="JH53" i="5088"/>
  <c r="JB53" i="5088"/>
  <c r="IV53" i="5088"/>
  <c r="IJ53" i="5088"/>
  <c r="ID53" i="5088"/>
  <c r="HL53" i="5088"/>
  <c r="HF53" i="5088"/>
  <c r="GZ53" i="5088"/>
  <c r="GT53" i="5088"/>
  <c r="GN53" i="5088"/>
  <c r="GH53" i="5088"/>
  <c r="GB53" i="5088"/>
  <c r="FP53" i="5088"/>
  <c r="FJ53" i="5088"/>
  <c r="FD53" i="5088"/>
  <c r="EX53" i="5088"/>
  <c r="ER53" i="5088"/>
  <c r="EL53" i="5088"/>
  <c r="EF53" i="5088"/>
  <c r="DS53" i="5088"/>
  <c r="DL53" i="5088"/>
  <c r="DE53" i="5088"/>
  <c r="CX53" i="5088"/>
  <c r="CC53" i="5088"/>
  <c r="BW53" i="5088"/>
  <c r="BJ53" i="5088"/>
  <c r="AW53" i="5088"/>
  <c r="AK53" i="5088"/>
  <c r="AE53" i="5088"/>
  <c r="Y53" i="5088"/>
  <c r="JM52" i="5088"/>
  <c r="JL52" i="5088"/>
  <c r="JK52" i="5088"/>
  <c r="JJ52" i="5088"/>
  <c r="JI52" i="5088"/>
  <c r="JH52" i="5088"/>
  <c r="JB52" i="5088"/>
  <c r="IV52" i="5088"/>
  <c r="IJ52" i="5088"/>
  <c r="ID52" i="5088"/>
  <c r="HL52" i="5088"/>
  <c r="HF52" i="5088"/>
  <c r="GZ52" i="5088"/>
  <c r="GT52" i="5088"/>
  <c r="GN52" i="5088"/>
  <c r="GH52" i="5088"/>
  <c r="GB52" i="5088"/>
  <c r="FU52" i="5088"/>
  <c r="FT52" i="5088"/>
  <c r="FS52" i="5088"/>
  <c r="FR52" i="5088"/>
  <c r="FQ52" i="5088"/>
  <c r="FP52" i="5088"/>
  <c r="FJ52" i="5088"/>
  <c r="FD52" i="5088"/>
  <c r="EX52" i="5088"/>
  <c r="ER52" i="5088"/>
  <c r="EL52" i="5088"/>
  <c r="EF52" i="5088"/>
  <c r="DW52" i="5088"/>
  <c r="DV52" i="5088"/>
  <c r="DU52" i="5088"/>
  <c r="DT52" i="5088"/>
  <c r="DS52" i="5088"/>
  <c r="DL52" i="5088"/>
  <c r="DE52" i="5088"/>
  <c r="CX52" i="5088"/>
  <c r="CO52" i="5088"/>
  <c r="CM52" i="5088"/>
  <c r="CC52" i="5088"/>
  <c r="BW52" i="5088"/>
  <c r="BJ52" i="5088"/>
  <c r="AW52" i="5088"/>
  <c r="AP52" i="5088"/>
  <c r="AO52" i="5088"/>
  <c r="AN52" i="5088"/>
  <c r="AM52" i="5088"/>
  <c r="AL52" i="5088"/>
  <c r="AK52" i="5088"/>
  <c r="AE52" i="5088"/>
  <c r="Y52" i="5088"/>
  <c r="JM30" i="5088"/>
  <c r="BK30" i="46188" s="1"/>
  <c r="JL30" i="5088"/>
  <c r="BJ30" i="46188" s="1"/>
  <c r="JK30" i="5088"/>
  <c r="BI30" i="46188" s="1"/>
  <c r="JJ30" i="5088"/>
  <c r="BH30" i="46188" s="1"/>
  <c r="JI30" i="5088"/>
  <c r="BG30" i="46188" s="1"/>
  <c r="JH30" i="5088"/>
  <c r="JB30" i="5088"/>
  <c r="IV30" i="5088"/>
  <c r="BC30" i="46188"/>
  <c r="BB30" i="46188"/>
  <c r="BA30" i="46188"/>
  <c r="AZ30" i="46188"/>
  <c r="IJ30" i="5088"/>
  <c r="ID30" i="5088"/>
  <c r="AW30" i="46188"/>
  <c r="AV30" i="46188"/>
  <c r="AU30" i="46188"/>
  <c r="AT30" i="46188"/>
  <c r="AS30" i="46188"/>
  <c r="HL30" i="5088"/>
  <c r="HF30" i="5088"/>
  <c r="GZ30" i="5088"/>
  <c r="GT30" i="5088"/>
  <c r="GN30" i="5088"/>
  <c r="GH30" i="5088"/>
  <c r="GB30" i="5088"/>
  <c r="FU30" i="5088"/>
  <c r="AP30" i="46188" s="1"/>
  <c r="FT30" i="5088"/>
  <c r="AO30" i="46188" s="1"/>
  <c r="FS30" i="5088"/>
  <c r="AN30" i="46188" s="1"/>
  <c r="FR30" i="5088"/>
  <c r="AM30" i="46188" s="1"/>
  <c r="FQ30" i="5088"/>
  <c r="AL30" i="46188" s="1"/>
  <c r="FP30" i="5088"/>
  <c r="FJ30" i="5088"/>
  <c r="FD30" i="5088"/>
  <c r="EX30" i="5088"/>
  <c r="ER30" i="5088"/>
  <c r="EL30" i="5088"/>
  <c r="EF30" i="5088"/>
  <c r="DW30" i="5088"/>
  <c r="AG30" i="46188" s="1"/>
  <c r="DV30" i="5088"/>
  <c r="AF30" i="46188" s="1"/>
  <c r="DU30" i="5088"/>
  <c r="AE30" i="46188" s="1"/>
  <c r="DT30" i="5088"/>
  <c r="AD30" i="46188" s="1"/>
  <c r="DS30" i="5088"/>
  <c r="DL30" i="5088"/>
  <c r="DE30" i="5088"/>
  <c r="CX30" i="5088"/>
  <c r="CO30" i="5088"/>
  <c r="AA30" i="46188" s="1"/>
  <c r="CN30" i="5088"/>
  <c r="Z30" i="46188" s="1"/>
  <c r="CM30" i="5088"/>
  <c r="Y30" i="46188" s="1"/>
  <c r="CL30" i="5088"/>
  <c r="X30" i="46188" s="1"/>
  <c r="CK30" i="5088"/>
  <c r="CC30" i="5088"/>
  <c r="BW30" i="5088"/>
  <c r="T30" i="46188"/>
  <c r="S30" i="46188"/>
  <c r="R30" i="46188"/>
  <c r="Q30" i="46188"/>
  <c r="BJ30" i="5088"/>
  <c r="AW30" i="5088"/>
  <c r="AP30" i="5088"/>
  <c r="AO30" i="5088"/>
  <c r="AN30" i="5088"/>
  <c r="AM30" i="5088"/>
  <c r="AL30" i="5088"/>
  <c r="AE30" i="5088"/>
  <c r="JT52" i="5088" l="1"/>
  <c r="JP52" i="5088"/>
  <c r="JV33" i="5088"/>
  <c r="JS52" i="5088"/>
  <c r="BP33" i="46188"/>
  <c r="JQ52" i="5088"/>
  <c r="BO52" i="46188" s="1"/>
  <c r="JQ30" i="5088"/>
  <c r="BO30" i="46188" s="1"/>
  <c r="L30" i="46188"/>
  <c r="JS30" i="5088"/>
  <c r="BQ30" i="46188" s="1"/>
  <c r="JP30" i="5088"/>
  <c r="BN30" i="46188" s="1"/>
  <c r="M30" i="46188"/>
  <c r="JT30" i="5088"/>
  <c r="BR30" i="46188" s="1"/>
  <c r="N88" i="46188"/>
  <c r="BS88" i="46188"/>
  <c r="K30" i="46188"/>
  <c r="JR30" i="5088"/>
  <c r="BP30" i="46188" s="1"/>
  <c r="JR52" i="5088"/>
  <c r="BS104" i="46188"/>
  <c r="BP104" i="46188"/>
  <c r="BQ52" i="5088"/>
  <c r="U52" i="46188" s="1"/>
  <c r="CQ52" i="5088"/>
  <c r="E52" i="1" s="1"/>
  <c r="W30" i="46188"/>
  <c r="CQ30" i="5088"/>
  <c r="P30" i="46188"/>
  <c r="BQ30" i="5088"/>
  <c r="I30" i="46188"/>
  <c r="J30" i="46188"/>
  <c r="BE66" i="46188"/>
  <c r="I66" i="1"/>
  <c r="K66" i="1" s="1"/>
  <c r="E88" i="1"/>
  <c r="G88" i="1"/>
  <c r="E80" i="1"/>
  <c r="AB80" i="46188"/>
  <c r="J88" i="1"/>
  <c r="BL80" i="46188"/>
  <c r="J80" i="1"/>
  <c r="BR53" i="46188"/>
  <c r="BL33" i="46188"/>
  <c r="J33" i="1"/>
  <c r="H88" i="1"/>
  <c r="H80" i="1"/>
  <c r="AX80" i="46188"/>
  <c r="AX33" i="46188"/>
  <c r="H33" i="1"/>
  <c r="G33" i="1"/>
  <c r="AQ33" i="46188"/>
  <c r="E33" i="1"/>
  <c r="AB33" i="46188"/>
  <c r="BT66" i="46188"/>
  <c r="D88" i="1"/>
  <c r="U80" i="46188"/>
  <c r="D80" i="1"/>
  <c r="N80" i="46188"/>
  <c r="C80" i="1"/>
  <c r="C88" i="1"/>
  <c r="JV88" i="5088"/>
  <c r="BT88" i="46188" s="1"/>
  <c r="BT33" i="46188"/>
  <c r="JV80" i="5088"/>
  <c r="BT80" i="46188" s="1"/>
  <c r="C105" i="1"/>
  <c r="BS106" i="46188"/>
  <c r="JV107" i="5088"/>
  <c r="BT106" i="46188" s="1"/>
  <c r="BS66" i="46188"/>
  <c r="C33" i="1"/>
  <c r="N33" i="46188"/>
  <c r="I88" i="1"/>
  <c r="BE80" i="46188"/>
  <c r="I80" i="1"/>
  <c r="BE33" i="46188"/>
  <c r="I33" i="1"/>
  <c r="BD30" i="46188"/>
  <c r="AQ80" i="46188"/>
  <c r="D33" i="1"/>
  <c r="U33" i="46188"/>
  <c r="AJ33" i="46188"/>
  <c r="F33" i="1"/>
  <c r="F80" i="1"/>
  <c r="AJ80" i="46188"/>
  <c r="F88" i="1"/>
  <c r="BL66" i="46188"/>
  <c r="BE106" i="46188"/>
  <c r="I107" i="1"/>
  <c r="AJ104" i="46188"/>
  <c r="F105" i="1"/>
  <c r="U66" i="46188"/>
  <c r="AQ104" i="46188"/>
  <c r="G105" i="1"/>
  <c r="N106" i="46188"/>
  <c r="C107" i="1"/>
  <c r="BE104" i="46188"/>
  <c r="I105" i="1"/>
  <c r="AQ66" i="46188"/>
  <c r="BL104" i="46188"/>
  <c r="J105" i="1"/>
  <c r="H105" i="1"/>
  <c r="AX104" i="46188"/>
  <c r="AJ66" i="46188"/>
  <c r="AB66" i="46188"/>
  <c r="BL106" i="46188"/>
  <c r="J107" i="1"/>
  <c r="D107" i="1"/>
  <c r="U106" i="46188"/>
  <c r="H107" i="1"/>
  <c r="AX106" i="46188"/>
  <c r="AB106" i="46188"/>
  <c r="E107" i="1"/>
  <c r="D105" i="1"/>
  <c r="U104" i="46188"/>
  <c r="AQ106" i="46188"/>
  <c r="G107" i="1"/>
  <c r="N66" i="46188"/>
  <c r="AJ106" i="46188"/>
  <c r="F107" i="1"/>
  <c r="AB104" i="46188"/>
  <c r="E105" i="1"/>
  <c r="DZ52" i="5088"/>
  <c r="AJ52" i="46188" s="1"/>
  <c r="BE53" i="46188"/>
  <c r="AX53" i="46188"/>
  <c r="F53" i="1"/>
  <c r="BS53" i="46188"/>
  <c r="IP52" i="5088"/>
  <c r="I52" i="1" s="1"/>
  <c r="JN52" i="5088"/>
  <c r="BL52" i="46188" s="1"/>
  <c r="BL53" i="46188"/>
  <c r="AB53" i="46188"/>
  <c r="HR52" i="5088"/>
  <c r="H52" i="1" s="1"/>
  <c r="AQ53" i="46188"/>
  <c r="IP30" i="5088"/>
  <c r="JN30" i="5088"/>
  <c r="C53" i="1"/>
  <c r="HR30" i="5088"/>
  <c r="FV52" i="5088"/>
  <c r="BO53" i="46188"/>
  <c r="DZ30" i="5088"/>
  <c r="AQ52" i="5088"/>
  <c r="N52" i="46188" s="1"/>
  <c r="BP53" i="46188"/>
  <c r="FV30" i="5088"/>
  <c r="BQ53" i="46188"/>
  <c r="BN53" i="46188"/>
  <c r="AQ30" i="5088"/>
  <c r="BK53" i="46188"/>
  <c r="BJ53" i="46188"/>
  <c r="BI53" i="46188"/>
  <c r="BH53" i="46188"/>
  <c r="BG53" i="46188"/>
  <c r="BD53" i="46188"/>
  <c r="BC53" i="46188"/>
  <c r="BB53" i="46188"/>
  <c r="BA53" i="46188"/>
  <c r="AZ53" i="46188"/>
  <c r="AW53" i="46188"/>
  <c r="AV53" i="46188"/>
  <c r="AU53" i="46188"/>
  <c r="AT53" i="46188"/>
  <c r="AS53" i="46188"/>
  <c r="AP53" i="46188"/>
  <c r="AO53" i="46188"/>
  <c r="AN53" i="46188"/>
  <c r="AM53" i="46188"/>
  <c r="AL53" i="46188"/>
  <c r="AI53" i="46188"/>
  <c r="AG53" i="46188"/>
  <c r="AF53" i="46188"/>
  <c r="AE53" i="46188"/>
  <c r="AD53" i="46188"/>
  <c r="AA53" i="46188"/>
  <c r="Z53" i="46188"/>
  <c r="Y53" i="46188"/>
  <c r="X53" i="46188"/>
  <c r="W53" i="46188"/>
  <c r="T53" i="46188"/>
  <c r="S53" i="46188"/>
  <c r="R53" i="46188"/>
  <c r="Q53" i="46188"/>
  <c r="P53" i="46188"/>
  <c r="M53" i="46188"/>
  <c r="L53" i="46188"/>
  <c r="K53" i="46188"/>
  <c r="J53" i="46188"/>
  <c r="I53" i="46188"/>
  <c r="BK52" i="46188"/>
  <c r="BJ52" i="46188"/>
  <c r="BI52" i="46188"/>
  <c r="BH52" i="46188"/>
  <c r="BG52" i="46188"/>
  <c r="BD52" i="46188"/>
  <c r="BC52" i="46188"/>
  <c r="BB52" i="46188"/>
  <c r="BA52" i="46188"/>
  <c r="AZ52" i="46188"/>
  <c r="AW52" i="46188"/>
  <c r="AV52" i="46188"/>
  <c r="AU52" i="46188"/>
  <c r="AT52" i="46188"/>
  <c r="AS52" i="46188"/>
  <c r="AP52" i="46188"/>
  <c r="AO52" i="46188"/>
  <c r="AN52" i="46188"/>
  <c r="AM52" i="46188"/>
  <c r="AL52" i="46188"/>
  <c r="AI52" i="46188"/>
  <c r="AG52" i="46188"/>
  <c r="AF52" i="46188"/>
  <c r="AE52" i="46188"/>
  <c r="AD52" i="46188"/>
  <c r="AA52" i="46188"/>
  <c r="Z52" i="46188"/>
  <c r="Y52" i="46188"/>
  <c r="X52" i="46188"/>
  <c r="W52" i="46188"/>
  <c r="T52" i="46188"/>
  <c r="S52" i="46188"/>
  <c r="R52" i="46188"/>
  <c r="Q52" i="46188"/>
  <c r="P52" i="46188"/>
  <c r="M52" i="46188"/>
  <c r="L52" i="46188"/>
  <c r="K52" i="46188"/>
  <c r="J52" i="46188"/>
  <c r="I52" i="46188"/>
  <c r="JV105" i="5088" l="1"/>
  <c r="BT104" i="46188" s="1"/>
  <c r="JV30" i="5088"/>
  <c r="BT30" i="46188" s="1"/>
  <c r="BS30" i="46188"/>
  <c r="G52" i="1"/>
  <c r="K107" i="1"/>
  <c r="K88" i="1"/>
  <c r="K105" i="1"/>
  <c r="K33" i="1"/>
  <c r="K80" i="1"/>
  <c r="BR52" i="46188"/>
  <c r="BN52" i="46188"/>
  <c r="BP52" i="46188"/>
  <c r="BQ52" i="46188"/>
  <c r="AQ52" i="46188"/>
  <c r="N30" i="46188"/>
  <c r="C30" i="1"/>
  <c r="J30" i="1"/>
  <c r="BL30" i="46188"/>
  <c r="AX30" i="46188"/>
  <c r="H30" i="1"/>
  <c r="G30" i="1"/>
  <c r="AQ30" i="46188"/>
  <c r="AB30" i="46188"/>
  <c r="E30" i="1"/>
  <c r="D30" i="1"/>
  <c r="U30" i="46188"/>
  <c r="BT53" i="46188"/>
  <c r="I30" i="1"/>
  <c r="BE30" i="46188"/>
  <c r="F30" i="1"/>
  <c r="AJ30" i="46188"/>
  <c r="E53" i="1"/>
  <c r="I53" i="1"/>
  <c r="H53" i="1"/>
  <c r="F52" i="1"/>
  <c r="C52" i="1"/>
  <c r="J52" i="1"/>
  <c r="BE52" i="46188"/>
  <c r="G53" i="1"/>
  <c r="AX52" i="46188"/>
  <c r="U53" i="46188"/>
  <c r="J53" i="1"/>
  <c r="N53" i="46188"/>
  <c r="D53" i="1"/>
  <c r="AJ53" i="46188"/>
  <c r="AB52" i="46188"/>
  <c r="D52" i="1"/>
  <c r="JC9" i="5084"/>
  <c r="JB9" i="5084"/>
  <c r="JA9" i="5084"/>
  <c r="IZ9" i="5084"/>
  <c r="IY9" i="5084"/>
  <c r="IW9" i="5084"/>
  <c r="IV9" i="5084"/>
  <c r="IU9" i="5084"/>
  <c r="IT9" i="5084"/>
  <c r="IS9" i="5084"/>
  <c r="IQ9" i="5084"/>
  <c r="IP9" i="5084"/>
  <c r="IO9" i="5084"/>
  <c r="IN9" i="5084"/>
  <c r="IM9" i="5084"/>
  <c r="IE9" i="5084"/>
  <c r="ID9" i="5084"/>
  <c r="IC9" i="5084"/>
  <c r="IB9" i="5084"/>
  <c r="IA9" i="5084"/>
  <c r="HY9" i="5084"/>
  <c r="HX9" i="5084"/>
  <c r="HW9" i="5084"/>
  <c r="HV9" i="5084"/>
  <c r="HU9" i="5084"/>
  <c r="HG9" i="5084"/>
  <c r="HF9" i="5084"/>
  <c r="HE9" i="5084"/>
  <c r="HD9" i="5084"/>
  <c r="HC9" i="5084"/>
  <c r="HA9" i="5084"/>
  <c r="GZ9" i="5084"/>
  <c r="GY9" i="5084"/>
  <c r="GX9" i="5084"/>
  <c r="GW9" i="5084"/>
  <c r="GU9" i="5084"/>
  <c r="GT9" i="5084"/>
  <c r="GS9" i="5084"/>
  <c r="GR9" i="5084"/>
  <c r="GQ9" i="5084"/>
  <c r="GO9" i="5084"/>
  <c r="GN9" i="5084"/>
  <c r="GM9" i="5084"/>
  <c r="GL9" i="5084"/>
  <c r="GK9" i="5084"/>
  <c r="GI9" i="5084"/>
  <c r="GH9" i="5084"/>
  <c r="GG9" i="5084"/>
  <c r="GF9" i="5084"/>
  <c r="GE9" i="5084"/>
  <c r="GC9" i="5084"/>
  <c r="GB9" i="5084"/>
  <c r="GA9" i="5084"/>
  <c r="FZ9" i="5084"/>
  <c r="FY9" i="5084"/>
  <c r="FW9" i="5084"/>
  <c r="FV9" i="5084"/>
  <c r="FU9" i="5084"/>
  <c r="FT9" i="5084"/>
  <c r="FS9" i="5084"/>
  <c r="FK9" i="5084"/>
  <c r="FJ9" i="5084"/>
  <c r="FI9" i="5084"/>
  <c r="FH9" i="5084"/>
  <c r="FG9" i="5084"/>
  <c r="FE9" i="5084"/>
  <c r="FD9" i="5084"/>
  <c r="FC9" i="5084"/>
  <c r="FB9" i="5084"/>
  <c r="FA9" i="5084"/>
  <c r="EY9" i="5084"/>
  <c r="EX9" i="5084"/>
  <c r="EW9" i="5084"/>
  <c r="EV9" i="5084"/>
  <c r="EU9" i="5084"/>
  <c r="ES9" i="5084"/>
  <c r="ER9" i="5084"/>
  <c r="EQ9" i="5084"/>
  <c r="EP9" i="5084"/>
  <c r="EO9" i="5084"/>
  <c r="EM9" i="5084"/>
  <c r="EL9" i="5084"/>
  <c r="EK9" i="5084"/>
  <c r="EJ9" i="5084"/>
  <c r="EI9" i="5084"/>
  <c r="EG9" i="5084"/>
  <c r="EF9" i="5084"/>
  <c r="EE9" i="5084"/>
  <c r="ED9" i="5084"/>
  <c r="EC9" i="5084"/>
  <c r="EA9" i="5084"/>
  <c r="DZ9" i="5084"/>
  <c r="DY9" i="5084"/>
  <c r="DX9" i="5084"/>
  <c r="DW9" i="5084"/>
  <c r="DN9" i="5084"/>
  <c r="DL9" i="5084"/>
  <c r="DK9" i="5084"/>
  <c r="DJ9" i="5084"/>
  <c r="DI9" i="5084"/>
  <c r="DE9" i="5084"/>
  <c r="DD9" i="5084"/>
  <c r="DC9" i="5084"/>
  <c r="DB9" i="5084"/>
  <c r="CZ9" i="5084"/>
  <c r="CX9" i="5084"/>
  <c r="CW9" i="5084"/>
  <c r="CV9" i="5084"/>
  <c r="CU9" i="5084"/>
  <c r="CS9" i="5084"/>
  <c r="CQ9" i="5084"/>
  <c r="CP9" i="5084"/>
  <c r="CO9" i="5084"/>
  <c r="CN9" i="5084"/>
  <c r="CF9" i="5084"/>
  <c r="CE9" i="5084"/>
  <c r="CD9" i="5084"/>
  <c r="CC9" i="5084"/>
  <c r="CB9" i="5084"/>
  <c r="BZ9" i="5084"/>
  <c r="BY9" i="5084"/>
  <c r="BX9" i="5084"/>
  <c r="BW9" i="5084"/>
  <c r="BV9" i="5084"/>
  <c r="BT9" i="5084"/>
  <c r="BS9" i="5084"/>
  <c r="BR9" i="5084"/>
  <c r="BQ9" i="5084"/>
  <c r="BP9" i="5084"/>
  <c r="BH9" i="5084"/>
  <c r="BG9" i="5084"/>
  <c r="BF9" i="5084"/>
  <c r="BE9" i="5084"/>
  <c r="BD9" i="5084"/>
  <c r="BB9" i="5084"/>
  <c r="BA9" i="5084"/>
  <c r="AZ9" i="5084"/>
  <c r="AY9" i="5084"/>
  <c r="AX9" i="5084"/>
  <c r="AV9" i="5084"/>
  <c r="AU9" i="5084"/>
  <c r="AT9" i="5084"/>
  <c r="AS9" i="5084"/>
  <c r="AR9" i="5084"/>
  <c r="AJ9" i="5084"/>
  <c r="AI9" i="5084"/>
  <c r="AH9" i="5084"/>
  <c r="AG9" i="5084"/>
  <c r="AF9" i="5084"/>
  <c r="AD9" i="5084"/>
  <c r="AC9" i="5084"/>
  <c r="AB9" i="5084"/>
  <c r="AA9" i="5084"/>
  <c r="Z9" i="5084"/>
  <c r="X9" i="5084"/>
  <c r="W9" i="5084"/>
  <c r="V9" i="5084"/>
  <c r="U9" i="5084"/>
  <c r="JC8" i="5084"/>
  <c r="JB8" i="5084"/>
  <c r="JA8" i="5084"/>
  <c r="IZ8" i="5084"/>
  <c r="IY8" i="5084"/>
  <c r="IW8" i="5084"/>
  <c r="IV8" i="5084"/>
  <c r="IU8" i="5084"/>
  <c r="IT8" i="5084"/>
  <c r="IS8" i="5084"/>
  <c r="IQ8" i="5084"/>
  <c r="IP8" i="5084"/>
  <c r="IO8" i="5084"/>
  <c r="IN8" i="5084"/>
  <c r="IM8" i="5084"/>
  <c r="IE8" i="5084"/>
  <c r="ID8" i="5084"/>
  <c r="IC8" i="5084"/>
  <c r="IB8" i="5084"/>
  <c r="IA8" i="5084"/>
  <c r="HY8" i="5084"/>
  <c r="HX8" i="5084"/>
  <c r="HW8" i="5084"/>
  <c r="HV8" i="5084"/>
  <c r="HU8" i="5084"/>
  <c r="HG8" i="5084"/>
  <c r="HF8" i="5084"/>
  <c r="HE8" i="5084"/>
  <c r="HD8" i="5084"/>
  <c r="HC8" i="5084"/>
  <c r="HA8" i="5084"/>
  <c r="GZ8" i="5084"/>
  <c r="GY8" i="5084"/>
  <c r="GX8" i="5084"/>
  <c r="GW8" i="5084"/>
  <c r="GU8" i="5084"/>
  <c r="GT8" i="5084"/>
  <c r="GS8" i="5084"/>
  <c r="GR8" i="5084"/>
  <c r="GQ8" i="5084"/>
  <c r="GO8" i="5084"/>
  <c r="GN8" i="5084"/>
  <c r="GM8" i="5084"/>
  <c r="GL8" i="5084"/>
  <c r="GK8" i="5084"/>
  <c r="GI8" i="5084"/>
  <c r="GH8" i="5084"/>
  <c r="GG8" i="5084"/>
  <c r="GF8" i="5084"/>
  <c r="GE8" i="5084"/>
  <c r="GC8" i="5084"/>
  <c r="GB8" i="5084"/>
  <c r="GA8" i="5084"/>
  <c r="FZ8" i="5084"/>
  <c r="FY8" i="5084"/>
  <c r="FW8" i="5084"/>
  <c r="FV8" i="5084"/>
  <c r="FU8" i="5084"/>
  <c r="FT8" i="5084"/>
  <c r="FS8" i="5084"/>
  <c r="FK8" i="5084"/>
  <c r="FJ8" i="5084"/>
  <c r="FI8" i="5084"/>
  <c r="FH8" i="5084"/>
  <c r="FG8" i="5084"/>
  <c r="FE8" i="5084"/>
  <c r="FD8" i="5084"/>
  <c r="FC8" i="5084"/>
  <c r="FB8" i="5084"/>
  <c r="FA8" i="5084"/>
  <c r="EY8" i="5084"/>
  <c r="EX8" i="5084"/>
  <c r="EW8" i="5084"/>
  <c r="EV8" i="5084"/>
  <c r="EU8" i="5084"/>
  <c r="ES8" i="5084"/>
  <c r="ER8" i="5084"/>
  <c r="EQ8" i="5084"/>
  <c r="EP8" i="5084"/>
  <c r="EO8" i="5084"/>
  <c r="EM8" i="5084"/>
  <c r="EL8" i="5084"/>
  <c r="EK8" i="5084"/>
  <c r="EJ8" i="5084"/>
  <c r="EI8" i="5084"/>
  <c r="EG8" i="5084"/>
  <c r="EF8" i="5084"/>
  <c r="EE8" i="5084"/>
  <c r="ED8" i="5084"/>
  <c r="EC8" i="5084"/>
  <c r="EA8" i="5084"/>
  <c r="DZ8" i="5084"/>
  <c r="DY8" i="5084"/>
  <c r="DX8" i="5084"/>
  <c r="DW8" i="5084"/>
  <c r="DN8" i="5084"/>
  <c r="DL8" i="5084"/>
  <c r="DK8" i="5084"/>
  <c r="DJ8" i="5084"/>
  <c r="DI8" i="5084"/>
  <c r="DE8" i="5084"/>
  <c r="DD8" i="5084"/>
  <c r="DC8" i="5084"/>
  <c r="DB8" i="5084"/>
  <c r="CZ8" i="5084"/>
  <c r="CX8" i="5084"/>
  <c r="CW8" i="5084"/>
  <c r="CV8" i="5084"/>
  <c r="CU8" i="5084"/>
  <c r="CS8" i="5084"/>
  <c r="CQ8" i="5084"/>
  <c r="CP8" i="5084"/>
  <c r="CO8" i="5084"/>
  <c r="CN8" i="5084"/>
  <c r="CF8" i="5084"/>
  <c r="CE8" i="5084"/>
  <c r="CD8" i="5084"/>
  <c r="CC8" i="5084"/>
  <c r="CB8" i="5084"/>
  <c r="BZ8" i="5084"/>
  <c r="BY8" i="5084"/>
  <c r="BX8" i="5084"/>
  <c r="BW8" i="5084"/>
  <c r="BV8" i="5084"/>
  <c r="BT8" i="5084"/>
  <c r="BS8" i="5084"/>
  <c r="BR8" i="5084"/>
  <c r="BQ8" i="5084"/>
  <c r="BP8" i="5084"/>
  <c r="BH8" i="5084"/>
  <c r="BG8" i="5084"/>
  <c r="BF8" i="5084"/>
  <c r="BE8" i="5084"/>
  <c r="BD8" i="5084"/>
  <c r="BB8" i="5084"/>
  <c r="BA8" i="5084"/>
  <c r="AZ8" i="5084"/>
  <c r="AY8" i="5084"/>
  <c r="AX8" i="5084"/>
  <c r="AV8" i="5084"/>
  <c r="AU8" i="5084"/>
  <c r="AT8" i="5084"/>
  <c r="AS8" i="5084"/>
  <c r="AR8" i="5084"/>
  <c r="AJ8" i="5084"/>
  <c r="AI8" i="5084"/>
  <c r="AH8" i="5084"/>
  <c r="AG8" i="5084"/>
  <c r="AF8" i="5084"/>
  <c r="AD8" i="5084"/>
  <c r="AC8" i="5084"/>
  <c r="AB8" i="5084"/>
  <c r="AA8" i="5084"/>
  <c r="Z8" i="5084"/>
  <c r="X8" i="5084"/>
  <c r="W8" i="5084"/>
  <c r="V8" i="5084"/>
  <c r="U8" i="5084"/>
  <c r="JC7" i="5084"/>
  <c r="JB7" i="5084"/>
  <c r="JA7" i="5084"/>
  <c r="IZ7" i="5084"/>
  <c r="IY7" i="5084"/>
  <c r="IW7" i="5084"/>
  <c r="IV7" i="5084"/>
  <c r="IU7" i="5084"/>
  <c r="IT7" i="5084"/>
  <c r="IS7" i="5084"/>
  <c r="IQ7" i="5084"/>
  <c r="IP7" i="5084"/>
  <c r="IO7" i="5084"/>
  <c r="IN7" i="5084"/>
  <c r="IM7" i="5084"/>
  <c r="IE7" i="5084"/>
  <c r="ID7" i="5084"/>
  <c r="IC7" i="5084"/>
  <c r="IB7" i="5084"/>
  <c r="IA7" i="5084"/>
  <c r="HY7" i="5084"/>
  <c r="HX7" i="5084"/>
  <c r="HW7" i="5084"/>
  <c r="HV7" i="5084"/>
  <c r="HU7" i="5084"/>
  <c r="HG7" i="5084"/>
  <c r="HF7" i="5084"/>
  <c r="HE7" i="5084"/>
  <c r="HD7" i="5084"/>
  <c r="HC7" i="5084"/>
  <c r="HA7" i="5084"/>
  <c r="GZ7" i="5084"/>
  <c r="GY7" i="5084"/>
  <c r="GX7" i="5084"/>
  <c r="GW7" i="5084"/>
  <c r="GU7" i="5084"/>
  <c r="GT7" i="5084"/>
  <c r="GS7" i="5084"/>
  <c r="GR7" i="5084"/>
  <c r="GQ7" i="5084"/>
  <c r="GO7" i="5084"/>
  <c r="GN7" i="5084"/>
  <c r="GM7" i="5084"/>
  <c r="GL7" i="5084"/>
  <c r="GK7" i="5084"/>
  <c r="GI7" i="5084"/>
  <c r="GH7" i="5084"/>
  <c r="GG7" i="5084"/>
  <c r="GF7" i="5084"/>
  <c r="GE7" i="5084"/>
  <c r="GC7" i="5084"/>
  <c r="GB7" i="5084"/>
  <c r="GA7" i="5084"/>
  <c r="FZ7" i="5084"/>
  <c r="FY7" i="5084"/>
  <c r="FW7" i="5084"/>
  <c r="FV7" i="5084"/>
  <c r="FU7" i="5084"/>
  <c r="FT7" i="5084"/>
  <c r="FS7" i="5084"/>
  <c r="FK7" i="5084"/>
  <c r="FJ7" i="5084"/>
  <c r="FI7" i="5084"/>
  <c r="FH7" i="5084"/>
  <c r="FG7" i="5084"/>
  <c r="FE7" i="5084"/>
  <c r="FD7" i="5084"/>
  <c r="FC7" i="5084"/>
  <c r="FB7" i="5084"/>
  <c r="FA7" i="5084"/>
  <c r="EY7" i="5084"/>
  <c r="EX7" i="5084"/>
  <c r="EW7" i="5084"/>
  <c r="EV7" i="5084"/>
  <c r="EU7" i="5084"/>
  <c r="ES7" i="5084"/>
  <c r="ER7" i="5084"/>
  <c r="EQ7" i="5084"/>
  <c r="EP7" i="5084"/>
  <c r="EO7" i="5084"/>
  <c r="EM7" i="5084"/>
  <c r="EL7" i="5084"/>
  <c r="EK7" i="5084"/>
  <c r="EJ7" i="5084"/>
  <c r="EI7" i="5084"/>
  <c r="EG7" i="5084"/>
  <c r="EF7" i="5084"/>
  <c r="EE7" i="5084"/>
  <c r="ED7" i="5084"/>
  <c r="EC7" i="5084"/>
  <c r="EA7" i="5084"/>
  <c r="DZ7" i="5084"/>
  <c r="DY7" i="5084"/>
  <c r="DX7" i="5084"/>
  <c r="DW7" i="5084"/>
  <c r="DN7" i="5084"/>
  <c r="DL7" i="5084"/>
  <c r="DK7" i="5084"/>
  <c r="DJ7" i="5084"/>
  <c r="DI7" i="5084"/>
  <c r="DE7" i="5084"/>
  <c r="DD7" i="5084"/>
  <c r="DC7" i="5084"/>
  <c r="DB7" i="5084"/>
  <c r="CZ7" i="5084"/>
  <c r="CX7" i="5084"/>
  <c r="CW7" i="5084"/>
  <c r="CV7" i="5084"/>
  <c r="CU7" i="5084"/>
  <c r="CS7" i="5084"/>
  <c r="CQ7" i="5084"/>
  <c r="CP7" i="5084"/>
  <c r="CO7" i="5084"/>
  <c r="CN7" i="5084"/>
  <c r="CF7" i="5084"/>
  <c r="CE7" i="5084"/>
  <c r="CD7" i="5084"/>
  <c r="CC7" i="5084"/>
  <c r="CB7" i="5084"/>
  <c r="BZ7" i="5084"/>
  <c r="BY7" i="5084"/>
  <c r="BX7" i="5084"/>
  <c r="BW7" i="5084"/>
  <c r="BV7" i="5084"/>
  <c r="BT7" i="5084"/>
  <c r="BS7" i="5084"/>
  <c r="BR7" i="5084"/>
  <c r="BQ7" i="5084"/>
  <c r="BP7" i="5084"/>
  <c r="BH7" i="5084"/>
  <c r="BG7" i="5084"/>
  <c r="BF7" i="5084"/>
  <c r="BE7" i="5084"/>
  <c r="BD7" i="5084"/>
  <c r="BB7" i="5084"/>
  <c r="BA7" i="5084"/>
  <c r="AZ7" i="5084"/>
  <c r="AY7" i="5084"/>
  <c r="AX7" i="5084"/>
  <c r="AV7" i="5084"/>
  <c r="AU7" i="5084"/>
  <c r="AT7" i="5084"/>
  <c r="AS7" i="5084"/>
  <c r="AR7" i="5084"/>
  <c r="AJ7" i="5084"/>
  <c r="AI7" i="5084"/>
  <c r="AH7" i="5084"/>
  <c r="AG7" i="5084"/>
  <c r="AF7" i="5084"/>
  <c r="AD7" i="5084"/>
  <c r="AC7" i="5084"/>
  <c r="AB7" i="5084"/>
  <c r="AA7" i="5084"/>
  <c r="Z7" i="5084"/>
  <c r="X7" i="5084"/>
  <c r="W7" i="5084"/>
  <c r="V7" i="5084"/>
  <c r="U7" i="5084"/>
  <c r="JC6" i="5084"/>
  <c r="JB6" i="5084"/>
  <c r="JA6" i="5084"/>
  <c r="IZ6" i="5084"/>
  <c r="IY6" i="5084"/>
  <c r="IW6" i="5084"/>
  <c r="IV6" i="5084"/>
  <c r="IU6" i="5084"/>
  <c r="IT6" i="5084"/>
  <c r="IS6" i="5084"/>
  <c r="IQ6" i="5084"/>
  <c r="IP6" i="5084"/>
  <c r="IO6" i="5084"/>
  <c r="IN6" i="5084"/>
  <c r="IM6" i="5084"/>
  <c r="IE6" i="5084"/>
  <c r="ID6" i="5084"/>
  <c r="IC6" i="5084"/>
  <c r="IB6" i="5084"/>
  <c r="IA6" i="5084"/>
  <c r="HY6" i="5084"/>
  <c r="HX6" i="5084"/>
  <c r="HW6" i="5084"/>
  <c r="HV6" i="5084"/>
  <c r="HU6" i="5084"/>
  <c r="HG6" i="5084"/>
  <c r="HF6" i="5084"/>
  <c r="HE6" i="5084"/>
  <c r="HD6" i="5084"/>
  <c r="HC6" i="5084"/>
  <c r="HA6" i="5084"/>
  <c r="GZ6" i="5084"/>
  <c r="GY6" i="5084"/>
  <c r="GX6" i="5084"/>
  <c r="GW6" i="5084"/>
  <c r="GU6" i="5084"/>
  <c r="GT6" i="5084"/>
  <c r="GS6" i="5084"/>
  <c r="GR6" i="5084"/>
  <c r="GQ6" i="5084"/>
  <c r="GO6" i="5084"/>
  <c r="GN6" i="5084"/>
  <c r="GM6" i="5084"/>
  <c r="GL6" i="5084"/>
  <c r="GK6" i="5084"/>
  <c r="GI6" i="5084"/>
  <c r="GH6" i="5084"/>
  <c r="GG6" i="5084"/>
  <c r="GF6" i="5084"/>
  <c r="GE6" i="5084"/>
  <c r="GC6" i="5084"/>
  <c r="GB6" i="5084"/>
  <c r="GA6" i="5084"/>
  <c r="FZ6" i="5084"/>
  <c r="FY6" i="5084"/>
  <c r="FW6" i="5084"/>
  <c r="FV6" i="5084"/>
  <c r="FU6" i="5084"/>
  <c r="FT6" i="5084"/>
  <c r="FS6" i="5084"/>
  <c r="FK6" i="5084"/>
  <c r="FJ6" i="5084"/>
  <c r="FI6" i="5084"/>
  <c r="FH6" i="5084"/>
  <c r="FG6" i="5084"/>
  <c r="FE6" i="5084"/>
  <c r="FD6" i="5084"/>
  <c r="FC6" i="5084"/>
  <c r="FB6" i="5084"/>
  <c r="FA6" i="5084"/>
  <c r="EY6" i="5084"/>
  <c r="EX6" i="5084"/>
  <c r="EW6" i="5084"/>
  <c r="EV6" i="5084"/>
  <c r="EU6" i="5084"/>
  <c r="ES6" i="5084"/>
  <c r="ER6" i="5084"/>
  <c r="EQ6" i="5084"/>
  <c r="EP6" i="5084"/>
  <c r="EO6" i="5084"/>
  <c r="EM6" i="5084"/>
  <c r="EL6" i="5084"/>
  <c r="EK6" i="5084"/>
  <c r="EJ6" i="5084"/>
  <c r="EI6" i="5084"/>
  <c r="EG6" i="5084"/>
  <c r="EF6" i="5084"/>
  <c r="EE6" i="5084"/>
  <c r="ED6" i="5084"/>
  <c r="EC6" i="5084"/>
  <c r="EA6" i="5084"/>
  <c r="DZ6" i="5084"/>
  <c r="DY6" i="5084"/>
  <c r="DX6" i="5084"/>
  <c r="DW6" i="5084"/>
  <c r="DN6" i="5084"/>
  <c r="DL6" i="5084"/>
  <c r="DK6" i="5084"/>
  <c r="DJ6" i="5084"/>
  <c r="DI6" i="5084"/>
  <c r="DE6" i="5084"/>
  <c r="DD6" i="5084"/>
  <c r="DC6" i="5084"/>
  <c r="DB6" i="5084"/>
  <c r="CZ6" i="5084"/>
  <c r="CX6" i="5084"/>
  <c r="CW6" i="5084"/>
  <c r="CV6" i="5084"/>
  <c r="CU6" i="5084"/>
  <c r="CS6" i="5084"/>
  <c r="CQ6" i="5084"/>
  <c r="CP6" i="5084"/>
  <c r="CO6" i="5084"/>
  <c r="CN6" i="5084"/>
  <c r="CF6" i="5084"/>
  <c r="CE6" i="5084"/>
  <c r="CD6" i="5084"/>
  <c r="CC6" i="5084"/>
  <c r="CB6" i="5084"/>
  <c r="BZ6" i="5084"/>
  <c r="BY6" i="5084"/>
  <c r="BX6" i="5084"/>
  <c r="BW6" i="5084"/>
  <c r="BV6" i="5084"/>
  <c r="BT6" i="5084"/>
  <c r="BS6" i="5084"/>
  <c r="BR6" i="5084"/>
  <c r="BQ6" i="5084"/>
  <c r="BP6" i="5084"/>
  <c r="BH6" i="5084"/>
  <c r="BG6" i="5084"/>
  <c r="BF6" i="5084"/>
  <c r="BE6" i="5084"/>
  <c r="BD6" i="5084"/>
  <c r="BB6" i="5084"/>
  <c r="BA6" i="5084"/>
  <c r="AZ6" i="5084"/>
  <c r="AY6" i="5084"/>
  <c r="AX6" i="5084"/>
  <c r="AV6" i="5084"/>
  <c r="AU6" i="5084"/>
  <c r="AT6" i="5084"/>
  <c r="AS6" i="5084"/>
  <c r="AR6" i="5084"/>
  <c r="AJ6" i="5084"/>
  <c r="AI6" i="5084"/>
  <c r="AH6" i="5084"/>
  <c r="AG6" i="5084"/>
  <c r="AF6" i="5084"/>
  <c r="AD6" i="5084"/>
  <c r="AC6" i="5084"/>
  <c r="AB6" i="5084"/>
  <c r="AA6" i="5084"/>
  <c r="Z6" i="5084"/>
  <c r="X6" i="5084"/>
  <c r="W6" i="5084"/>
  <c r="V6" i="5084"/>
  <c r="U6" i="5084"/>
  <c r="T9" i="5084"/>
  <c r="T8" i="5084"/>
  <c r="T7" i="5084"/>
  <c r="T6" i="5084"/>
  <c r="AL6" i="5088"/>
  <c r="I6" i="46188" s="1"/>
  <c r="BK107" i="46188"/>
  <c r="BG107" i="46188"/>
  <c r="BK103" i="46188"/>
  <c r="JJ104" i="5088"/>
  <c r="JI104" i="5088"/>
  <c r="BG103" i="46188" s="1"/>
  <c r="JM100" i="5088"/>
  <c r="BK99" i="46188" s="1"/>
  <c r="JL100" i="5088"/>
  <c r="BJ99" i="46188" s="1"/>
  <c r="JK100" i="5088"/>
  <c r="BI99" i="46188" s="1"/>
  <c r="JJ100" i="5088"/>
  <c r="BH99" i="46188" s="1"/>
  <c r="JI100" i="5088"/>
  <c r="BG99" i="46188" s="1"/>
  <c r="JM90" i="5088"/>
  <c r="BK90" i="46188" s="1"/>
  <c r="JL90" i="5088"/>
  <c r="JK90" i="5088"/>
  <c r="JJ90" i="5088"/>
  <c r="JI90" i="5088"/>
  <c r="BG90" i="46188" s="1"/>
  <c r="JM89" i="5088"/>
  <c r="BK89" i="46188" s="1"/>
  <c r="JL89" i="5088"/>
  <c r="BJ89" i="46188" s="1"/>
  <c r="JK89" i="5088"/>
  <c r="BI89" i="46188" s="1"/>
  <c r="JJ89" i="5088"/>
  <c r="BH89" i="46188" s="1"/>
  <c r="JI89" i="5088"/>
  <c r="BG89" i="46188" s="1"/>
  <c r="JM87" i="5088"/>
  <c r="BK87" i="46188" s="1"/>
  <c r="JL87" i="5088"/>
  <c r="BJ87" i="46188" s="1"/>
  <c r="JK87" i="5088"/>
  <c r="BI87" i="46188" s="1"/>
  <c r="JJ87" i="5088"/>
  <c r="BH87" i="46188" s="1"/>
  <c r="JI87" i="5088"/>
  <c r="BG87" i="46188" s="1"/>
  <c r="JM86" i="5088"/>
  <c r="BK86" i="46188" s="1"/>
  <c r="JL86" i="5088"/>
  <c r="BJ86" i="46188" s="1"/>
  <c r="JK86" i="5088"/>
  <c r="BI86" i="46188" s="1"/>
  <c r="JJ86" i="5088"/>
  <c r="BH86" i="46188" s="1"/>
  <c r="JI86" i="5088"/>
  <c r="BG86" i="46188" s="1"/>
  <c r="JM84" i="5088"/>
  <c r="BK84" i="46188" s="1"/>
  <c r="JL84" i="5088"/>
  <c r="BJ84" i="46188" s="1"/>
  <c r="JK84" i="5088"/>
  <c r="BI84" i="46188" s="1"/>
  <c r="JJ84" i="5088"/>
  <c r="BH84" i="46188" s="1"/>
  <c r="JI84" i="5088"/>
  <c r="BG84" i="46188" s="1"/>
  <c r="JM94" i="5088"/>
  <c r="BK94" i="46188" s="1"/>
  <c r="JL94" i="5088"/>
  <c r="BJ94" i="46188" s="1"/>
  <c r="JK94" i="5088"/>
  <c r="BI94" i="46188" s="1"/>
  <c r="JJ94" i="5088"/>
  <c r="BH94" i="46188" s="1"/>
  <c r="JI94" i="5088"/>
  <c r="BG94" i="46188" s="1"/>
  <c r="JM78" i="5088"/>
  <c r="BK78" i="46188" s="1"/>
  <c r="JL78" i="5088"/>
  <c r="BJ78" i="46188" s="1"/>
  <c r="JK78" i="5088"/>
  <c r="BI78" i="46188" s="1"/>
  <c r="JJ78" i="5088"/>
  <c r="BH78" i="46188" s="1"/>
  <c r="JI78" i="5088"/>
  <c r="BG78" i="46188" s="1"/>
  <c r="JM99" i="5088"/>
  <c r="BK98" i="46188" s="1"/>
  <c r="JL99" i="5088"/>
  <c r="BJ98" i="46188" s="1"/>
  <c r="JK99" i="5088"/>
  <c r="BI98" i="46188" s="1"/>
  <c r="JJ99" i="5088"/>
  <c r="BH98" i="46188" s="1"/>
  <c r="JI99" i="5088"/>
  <c r="BG98" i="46188" s="1"/>
  <c r="JM97" i="5088"/>
  <c r="BK96" i="46188" s="1"/>
  <c r="JL97" i="5088"/>
  <c r="BJ96" i="46188" s="1"/>
  <c r="JK97" i="5088"/>
  <c r="BI96" i="46188" s="1"/>
  <c r="JJ97" i="5088"/>
  <c r="BH96" i="46188" s="1"/>
  <c r="JI97" i="5088"/>
  <c r="BG96" i="46188" s="1"/>
  <c r="JM91" i="5088"/>
  <c r="BK91" i="46188" s="1"/>
  <c r="JL91" i="5088"/>
  <c r="BJ91" i="46188" s="1"/>
  <c r="JK91" i="5088"/>
  <c r="BI91" i="46188" s="1"/>
  <c r="JJ91" i="5088"/>
  <c r="BH91" i="46188" s="1"/>
  <c r="JI91" i="5088"/>
  <c r="BG91" i="46188" s="1"/>
  <c r="JM96" i="5088"/>
  <c r="BK95" i="46188" s="1"/>
  <c r="JL96" i="5088"/>
  <c r="BJ95" i="46188" s="1"/>
  <c r="JK96" i="5088"/>
  <c r="BI95" i="46188" s="1"/>
  <c r="JJ96" i="5088"/>
  <c r="BH95" i="46188" s="1"/>
  <c r="JI96" i="5088"/>
  <c r="BG95" i="46188" s="1"/>
  <c r="JM92" i="5088"/>
  <c r="BK92" i="46188" s="1"/>
  <c r="JL92" i="5088"/>
  <c r="BJ92" i="46188" s="1"/>
  <c r="JK92" i="5088"/>
  <c r="BI92" i="46188" s="1"/>
  <c r="JJ92" i="5088"/>
  <c r="BH92" i="46188" s="1"/>
  <c r="JI92" i="5088"/>
  <c r="BG92" i="46188" s="1"/>
  <c r="JM77" i="5088"/>
  <c r="BK77" i="46188" s="1"/>
  <c r="JL77" i="5088"/>
  <c r="BJ77" i="46188" s="1"/>
  <c r="JK77" i="5088"/>
  <c r="BI77" i="46188" s="1"/>
  <c r="JJ77" i="5088"/>
  <c r="BH77" i="46188" s="1"/>
  <c r="JI77" i="5088"/>
  <c r="BG77" i="46188" s="1"/>
  <c r="JM93" i="5088"/>
  <c r="BK93" i="46188" s="1"/>
  <c r="JL93" i="5088"/>
  <c r="BJ93" i="46188" s="1"/>
  <c r="JK93" i="5088"/>
  <c r="BI93" i="46188" s="1"/>
  <c r="JJ93" i="5088"/>
  <c r="BH93" i="46188" s="1"/>
  <c r="JI93" i="5088"/>
  <c r="BG93" i="46188" s="1"/>
  <c r="JM81" i="5088"/>
  <c r="BK81" i="46188" s="1"/>
  <c r="JL81" i="5088"/>
  <c r="BJ81" i="46188" s="1"/>
  <c r="JK81" i="5088"/>
  <c r="BI81" i="46188" s="1"/>
  <c r="JJ81" i="5088"/>
  <c r="BH81" i="46188" s="1"/>
  <c r="JI81" i="5088"/>
  <c r="BG81" i="46188" s="1"/>
  <c r="JM76" i="5088"/>
  <c r="BK76" i="46188" s="1"/>
  <c r="JL76" i="5088"/>
  <c r="BJ76" i="46188" s="1"/>
  <c r="JK76" i="5088"/>
  <c r="BI76" i="46188" s="1"/>
  <c r="JJ76" i="5088"/>
  <c r="BH76" i="46188" s="1"/>
  <c r="JI76" i="5088"/>
  <c r="BG76" i="46188" s="1"/>
  <c r="JM68" i="5088"/>
  <c r="BK68" i="46188" s="1"/>
  <c r="JL68" i="5088"/>
  <c r="BJ68" i="46188" s="1"/>
  <c r="JK68" i="5088"/>
  <c r="BI68" i="46188" s="1"/>
  <c r="JJ68" i="5088"/>
  <c r="BH68" i="46188" s="1"/>
  <c r="JI68" i="5088"/>
  <c r="BG68" i="46188" s="1"/>
  <c r="BK67" i="46188"/>
  <c r="BJ67" i="46188"/>
  <c r="BI67" i="46188"/>
  <c r="BH67" i="46188"/>
  <c r="BG67" i="46188"/>
  <c r="BK64" i="46188"/>
  <c r="BJ64" i="46188"/>
  <c r="BI64" i="46188"/>
  <c r="BH64" i="46188"/>
  <c r="BG64" i="46188"/>
  <c r="BK63" i="46188"/>
  <c r="BJ63" i="46188"/>
  <c r="BI63" i="46188"/>
  <c r="BH63" i="46188"/>
  <c r="BG63" i="46188"/>
  <c r="BK62" i="46188"/>
  <c r="BJ62" i="46188"/>
  <c r="BI62" i="46188"/>
  <c r="BH62" i="46188"/>
  <c r="BG62" i="46188"/>
  <c r="BK60" i="46188"/>
  <c r="BJ60" i="46188"/>
  <c r="BI60" i="46188"/>
  <c r="BH60" i="46188"/>
  <c r="BG60" i="46188"/>
  <c r="JM69" i="5088"/>
  <c r="BK69" i="46188" s="1"/>
  <c r="JL69" i="5088"/>
  <c r="BJ69" i="46188" s="1"/>
  <c r="JK69" i="5088"/>
  <c r="BI69" i="46188" s="1"/>
  <c r="JJ69" i="5088"/>
  <c r="BH69" i="46188" s="1"/>
  <c r="JI69" i="5088"/>
  <c r="BK59" i="46188"/>
  <c r="BJ59" i="46188"/>
  <c r="BI59" i="46188"/>
  <c r="BH59" i="46188"/>
  <c r="BG59" i="46188"/>
  <c r="BK56" i="46188"/>
  <c r="BJ56" i="46188"/>
  <c r="BI56" i="46188"/>
  <c r="BH56" i="46188"/>
  <c r="BG56" i="46188"/>
  <c r="BK54" i="46188"/>
  <c r="BJ54" i="46188"/>
  <c r="BI54" i="46188"/>
  <c r="BH54" i="46188"/>
  <c r="BG54" i="46188"/>
  <c r="JM26" i="5088"/>
  <c r="BK26" i="46188" s="1"/>
  <c r="JL26" i="5088"/>
  <c r="JK26" i="5088"/>
  <c r="BI26" i="46188" s="1"/>
  <c r="JJ26" i="5088"/>
  <c r="BH26" i="46188" s="1"/>
  <c r="JI26" i="5088"/>
  <c r="BG26" i="46188" s="1"/>
  <c r="JM45" i="5088"/>
  <c r="BK45" i="46188" s="1"/>
  <c r="JL45" i="5088"/>
  <c r="BJ45" i="46188" s="1"/>
  <c r="JK45" i="5088"/>
  <c r="BI45" i="46188" s="1"/>
  <c r="JJ45" i="5088"/>
  <c r="BH45" i="46188" s="1"/>
  <c r="JI45" i="5088"/>
  <c r="BG45" i="46188" s="1"/>
  <c r="JM39" i="5088"/>
  <c r="BK39" i="46188" s="1"/>
  <c r="JL39" i="5088"/>
  <c r="BJ39" i="46188" s="1"/>
  <c r="JK39" i="5088"/>
  <c r="BI39" i="46188" s="1"/>
  <c r="JJ39" i="5088"/>
  <c r="BH39" i="46188" s="1"/>
  <c r="JI39" i="5088"/>
  <c r="BG39" i="46188" s="1"/>
  <c r="JM47" i="5088"/>
  <c r="JL47" i="5088"/>
  <c r="JK47" i="5088"/>
  <c r="JJ47" i="5088"/>
  <c r="JI47" i="5088"/>
  <c r="JM38" i="5088"/>
  <c r="BK38" i="46188" s="1"/>
  <c r="JL38" i="5088"/>
  <c r="BJ38" i="46188" s="1"/>
  <c r="JK38" i="5088"/>
  <c r="BI38" i="46188" s="1"/>
  <c r="JJ38" i="5088"/>
  <c r="BH38" i="46188" s="1"/>
  <c r="JI38" i="5088"/>
  <c r="BG38" i="46188" s="1"/>
  <c r="JM44" i="5088"/>
  <c r="BK44" i="46188" s="1"/>
  <c r="JL44" i="5088"/>
  <c r="JK44" i="5088"/>
  <c r="JJ44" i="5088"/>
  <c r="JI44" i="5088"/>
  <c r="BG44" i="46188" s="1"/>
  <c r="JM41" i="5088"/>
  <c r="BK41" i="46188" s="1"/>
  <c r="JL41" i="5088"/>
  <c r="BJ41" i="46188" s="1"/>
  <c r="JK41" i="5088"/>
  <c r="BI41" i="46188" s="1"/>
  <c r="JJ41" i="5088"/>
  <c r="BH41" i="46188" s="1"/>
  <c r="JI41" i="5088"/>
  <c r="BG41" i="46188" s="1"/>
  <c r="JM25" i="5088"/>
  <c r="BK25" i="46188" s="1"/>
  <c r="JL25" i="5088"/>
  <c r="JK25" i="5088"/>
  <c r="JJ25" i="5088"/>
  <c r="JI25" i="5088"/>
  <c r="BG25" i="46188" s="1"/>
  <c r="JM34" i="5088"/>
  <c r="BK34" i="46188" s="1"/>
  <c r="JL34" i="5088"/>
  <c r="BJ34" i="46188" s="1"/>
  <c r="JK34" i="5088"/>
  <c r="BI34" i="46188" s="1"/>
  <c r="JJ34" i="5088"/>
  <c r="BH34" i="46188" s="1"/>
  <c r="JI34" i="5088"/>
  <c r="BG34" i="46188" s="1"/>
  <c r="JM23" i="5088"/>
  <c r="BK23" i="46188" s="1"/>
  <c r="JL23" i="5088"/>
  <c r="BJ23" i="46188" s="1"/>
  <c r="JK23" i="5088"/>
  <c r="BI23" i="46188" s="1"/>
  <c r="JJ23" i="5088"/>
  <c r="BH23" i="46188" s="1"/>
  <c r="JI23" i="5088"/>
  <c r="BG23" i="46188" s="1"/>
  <c r="JM22" i="5088"/>
  <c r="BK22" i="46188" s="1"/>
  <c r="JL22" i="5088"/>
  <c r="BJ22" i="46188" s="1"/>
  <c r="JK22" i="5088"/>
  <c r="BI22" i="46188" s="1"/>
  <c r="JJ22" i="5088"/>
  <c r="BH22" i="46188" s="1"/>
  <c r="JI22" i="5088"/>
  <c r="BG22" i="46188" s="1"/>
  <c r="JM42" i="5088"/>
  <c r="BK42" i="46188" s="1"/>
  <c r="JL42" i="5088"/>
  <c r="BJ42" i="46188" s="1"/>
  <c r="JK42" i="5088"/>
  <c r="BI42" i="46188" s="1"/>
  <c r="JJ42" i="5088"/>
  <c r="BH42" i="46188" s="1"/>
  <c r="JI42" i="5088"/>
  <c r="BG42" i="46188" s="1"/>
  <c r="JM37" i="5088"/>
  <c r="BK37" i="46188" s="1"/>
  <c r="JL37" i="5088"/>
  <c r="BJ37" i="46188" s="1"/>
  <c r="JK37" i="5088"/>
  <c r="BI37" i="46188" s="1"/>
  <c r="JJ37" i="5088"/>
  <c r="BH37" i="46188" s="1"/>
  <c r="JI37" i="5088"/>
  <c r="BG37" i="46188" s="1"/>
  <c r="JM43" i="5088"/>
  <c r="BK43" i="46188" s="1"/>
  <c r="JL43" i="5088"/>
  <c r="BJ43" i="46188" s="1"/>
  <c r="JK43" i="5088"/>
  <c r="BI43" i="46188" s="1"/>
  <c r="JJ43" i="5088"/>
  <c r="BH43" i="46188" s="1"/>
  <c r="JI43" i="5088"/>
  <c r="BG43" i="46188" s="1"/>
  <c r="JM32" i="5088"/>
  <c r="BK32" i="46188" s="1"/>
  <c r="JL32" i="5088"/>
  <c r="BJ32" i="46188" s="1"/>
  <c r="JK32" i="5088"/>
  <c r="BI32" i="46188" s="1"/>
  <c r="JJ32" i="5088"/>
  <c r="BH32" i="46188" s="1"/>
  <c r="JI32" i="5088"/>
  <c r="BG32" i="46188" s="1"/>
  <c r="JM35" i="5088"/>
  <c r="BK35" i="46188" s="1"/>
  <c r="JL35" i="5088"/>
  <c r="BJ35" i="46188" s="1"/>
  <c r="JK35" i="5088"/>
  <c r="BI35" i="46188" s="1"/>
  <c r="JJ35" i="5088"/>
  <c r="BH35" i="46188" s="1"/>
  <c r="JI35" i="5088"/>
  <c r="BG35" i="46188" s="1"/>
  <c r="JM40" i="5088"/>
  <c r="BK40" i="46188" s="1"/>
  <c r="JL40" i="5088"/>
  <c r="BJ40" i="46188" s="1"/>
  <c r="JK40" i="5088"/>
  <c r="BI40" i="46188" s="1"/>
  <c r="JJ40" i="5088"/>
  <c r="BH40" i="46188" s="1"/>
  <c r="JI40" i="5088"/>
  <c r="BG40" i="46188" s="1"/>
  <c r="JM36" i="5088"/>
  <c r="BK36" i="46188" s="1"/>
  <c r="JL36" i="5088"/>
  <c r="BJ36" i="46188" s="1"/>
  <c r="JK36" i="5088"/>
  <c r="BI36" i="46188" s="1"/>
  <c r="JJ36" i="5088"/>
  <c r="BH36" i="46188" s="1"/>
  <c r="JI36" i="5088"/>
  <c r="BG36" i="46188" s="1"/>
  <c r="JM31" i="5088"/>
  <c r="BK31" i="46188" s="1"/>
  <c r="JL31" i="5088"/>
  <c r="BJ31" i="46188" s="1"/>
  <c r="JK31" i="5088"/>
  <c r="BI31" i="46188" s="1"/>
  <c r="JJ31" i="5088"/>
  <c r="JI31" i="5088"/>
  <c r="BG31" i="46188" s="1"/>
  <c r="JM29" i="5088"/>
  <c r="JL29" i="5088"/>
  <c r="JK29" i="5088"/>
  <c r="JJ29" i="5088"/>
  <c r="JI29" i="5088"/>
  <c r="JM27" i="5088"/>
  <c r="BK27" i="46188" s="1"/>
  <c r="JL27" i="5088"/>
  <c r="BJ27" i="46188" s="1"/>
  <c r="JK27" i="5088"/>
  <c r="BI27" i="46188" s="1"/>
  <c r="JJ27" i="5088"/>
  <c r="BH27" i="46188" s="1"/>
  <c r="JI27" i="5088"/>
  <c r="BG27" i="46188" s="1"/>
  <c r="JM21" i="5088"/>
  <c r="BK21" i="46188" s="1"/>
  <c r="JL21" i="5088"/>
  <c r="BJ21" i="46188" s="1"/>
  <c r="JK21" i="5088"/>
  <c r="BI21" i="46188" s="1"/>
  <c r="JJ21" i="5088"/>
  <c r="BH21" i="46188" s="1"/>
  <c r="JI21" i="5088"/>
  <c r="BG21" i="46188" s="1"/>
  <c r="JM17" i="5088"/>
  <c r="BK17" i="46188" s="1"/>
  <c r="JL17" i="5088"/>
  <c r="BJ17" i="46188" s="1"/>
  <c r="JK17" i="5088"/>
  <c r="BI17" i="46188" s="1"/>
  <c r="JJ17" i="5088"/>
  <c r="BH17" i="46188" s="1"/>
  <c r="JI17" i="5088"/>
  <c r="BG17" i="46188" s="1"/>
  <c r="JM15" i="5088"/>
  <c r="BK15" i="46188" s="1"/>
  <c r="JL15" i="5088"/>
  <c r="BJ15" i="46188" s="1"/>
  <c r="JK15" i="5088"/>
  <c r="BI15" i="46188" s="1"/>
  <c r="JJ15" i="5088"/>
  <c r="BH15" i="46188" s="1"/>
  <c r="JI15" i="5088"/>
  <c r="BG15" i="46188" s="1"/>
  <c r="JM14" i="5088"/>
  <c r="BK14" i="46188" s="1"/>
  <c r="JL14" i="5088"/>
  <c r="JK14" i="5088"/>
  <c r="BI14" i="46188" s="1"/>
  <c r="JJ14" i="5088"/>
  <c r="BH14" i="46188" s="1"/>
  <c r="JI14" i="5088"/>
  <c r="BG14" i="46188" s="1"/>
  <c r="JM13" i="5088"/>
  <c r="BK13" i="46188" s="1"/>
  <c r="JL13" i="5088"/>
  <c r="BJ13" i="46188" s="1"/>
  <c r="JK13" i="5088"/>
  <c r="BI13" i="46188" s="1"/>
  <c r="JJ13" i="5088"/>
  <c r="BH13" i="46188" s="1"/>
  <c r="JI13" i="5088"/>
  <c r="BG13" i="46188" s="1"/>
  <c r="JM12" i="5088"/>
  <c r="BK12" i="46188" s="1"/>
  <c r="JL12" i="5088"/>
  <c r="BJ12" i="46188" s="1"/>
  <c r="JK12" i="5088"/>
  <c r="BI12" i="46188" s="1"/>
  <c r="JJ12" i="5088"/>
  <c r="BH12" i="46188" s="1"/>
  <c r="JI12" i="5088"/>
  <c r="BG12" i="46188" s="1"/>
  <c r="JM11" i="5088"/>
  <c r="BK11" i="46188" s="1"/>
  <c r="JL11" i="5088"/>
  <c r="BJ11" i="46188" s="1"/>
  <c r="JK11" i="5088"/>
  <c r="BI11" i="46188" s="1"/>
  <c r="JJ11" i="5088"/>
  <c r="BH11" i="46188" s="1"/>
  <c r="JI11" i="5088"/>
  <c r="BG11" i="46188" s="1"/>
  <c r="JM10" i="5088"/>
  <c r="BK10" i="46188" s="1"/>
  <c r="JL10" i="5088"/>
  <c r="BJ10" i="46188" s="1"/>
  <c r="JK10" i="5088"/>
  <c r="BI10" i="46188" s="1"/>
  <c r="JJ10" i="5088"/>
  <c r="BH10" i="46188" s="1"/>
  <c r="JI10" i="5088"/>
  <c r="BG10" i="46188" s="1"/>
  <c r="JM9" i="5088"/>
  <c r="BK9" i="46188" s="1"/>
  <c r="JL9" i="5088"/>
  <c r="BJ9" i="46188" s="1"/>
  <c r="JK9" i="5088"/>
  <c r="BI9" i="46188" s="1"/>
  <c r="JJ9" i="5088"/>
  <c r="BH9" i="46188" s="1"/>
  <c r="JI9" i="5088"/>
  <c r="BG9" i="46188" s="1"/>
  <c r="JM8" i="5088"/>
  <c r="BK8" i="46188" s="1"/>
  <c r="JL8" i="5088"/>
  <c r="BJ8" i="46188" s="1"/>
  <c r="JK8" i="5088"/>
  <c r="BI8" i="46188" s="1"/>
  <c r="JJ8" i="5088"/>
  <c r="BH8" i="46188" s="1"/>
  <c r="JI8" i="5088"/>
  <c r="BG8" i="46188" s="1"/>
  <c r="JM7" i="5088"/>
  <c r="BK7" i="46188" s="1"/>
  <c r="JL7" i="5088"/>
  <c r="BJ7" i="46188" s="1"/>
  <c r="JK7" i="5088"/>
  <c r="BI7" i="46188" s="1"/>
  <c r="JJ7" i="5088"/>
  <c r="BH7" i="46188" s="1"/>
  <c r="JI7" i="5088"/>
  <c r="BG7" i="46188" s="1"/>
  <c r="JM6" i="5088"/>
  <c r="BK6" i="46188" s="1"/>
  <c r="JL6" i="5088"/>
  <c r="BJ6" i="46188" s="1"/>
  <c r="JK6" i="5088"/>
  <c r="BI6" i="46188" s="1"/>
  <c r="JJ6" i="5088"/>
  <c r="BH6" i="46188" s="1"/>
  <c r="JI6" i="5088"/>
  <c r="BG6" i="46188" s="1"/>
  <c r="BD105" i="46188"/>
  <c r="BC105" i="46188"/>
  <c r="BB105" i="46188"/>
  <c r="BA105" i="46188"/>
  <c r="AZ105" i="46188"/>
  <c r="BD107" i="46188"/>
  <c r="BC107" i="46188"/>
  <c r="BB107" i="46188"/>
  <c r="BA107" i="46188"/>
  <c r="AZ107" i="46188"/>
  <c r="BD103" i="46188"/>
  <c r="BC103" i="46188"/>
  <c r="BB103" i="46188"/>
  <c r="BA103" i="46188"/>
  <c r="AZ103" i="46188"/>
  <c r="BA81" i="46188"/>
  <c r="BD76" i="46188"/>
  <c r="BC76" i="46188"/>
  <c r="BB76" i="46188"/>
  <c r="BA76" i="46188"/>
  <c r="AZ76" i="46188"/>
  <c r="BC68" i="46188"/>
  <c r="BB68" i="46188"/>
  <c r="BA68" i="46188"/>
  <c r="AZ68" i="46188"/>
  <c r="BD67" i="46188"/>
  <c r="BC67" i="46188"/>
  <c r="BB67" i="46188"/>
  <c r="BA67" i="46188"/>
  <c r="AZ67" i="46188"/>
  <c r="BC64" i="46188"/>
  <c r="BB64" i="46188"/>
  <c r="BA64" i="46188"/>
  <c r="AZ64" i="46188"/>
  <c r="BC63" i="46188"/>
  <c r="BB63" i="46188"/>
  <c r="BA63" i="46188"/>
  <c r="AZ63" i="46188"/>
  <c r="BC62" i="46188"/>
  <c r="BB62" i="46188"/>
  <c r="BA62" i="46188"/>
  <c r="AZ62" i="46188"/>
  <c r="BC60" i="46188"/>
  <c r="BB60" i="46188"/>
  <c r="BA60" i="46188"/>
  <c r="AZ60" i="46188"/>
  <c r="BC69" i="46188"/>
  <c r="BB69" i="46188"/>
  <c r="BA69" i="46188"/>
  <c r="AZ69" i="46188"/>
  <c r="BC59" i="46188"/>
  <c r="BB59" i="46188"/>
  <c r="BA59" i="46188"/>
  <c r="AZ59" i="46188"/>
  <c r="BC56" i="46188"/>
  <c r="BB56" i="46188"/>
  <c r="BA56" i="46188"/>
  <c r="AZ56" i="46188"/>
  <c r="BC54" i="46188"/>
  <c r="BB54" i="46188"/>
  <c r="BA54" i="46188"/>
  <c r="AZ54" i="46188"/>
  <c r="BC26" i="46188"/>
  <c r="BB26" i="46188"/>
  <c r="BA26" i="46188"/>
  <c r="AZ26" i="46188"/>
  <c r="BC25" i="46188"/>
  <c r="BB25" i="46188"/>
  <c r="BA25" i="46188"/>
  <c r="AZ25" i="46188"/>
  <c r="BB34" i="46188"/>
  <c r="BA34" i="46188"/>
  <c r="BC23" i="46188"/>
  <c r="BB23" i="46188"/>
  <c r="BA23" i="46188"/>
  <c r="AZ23" i="46188"/>
  <c r="BC22" i="46188"/>
  <c r="BB22" i="46188"/>
  <c r="BA22" i="46188"/>
  <c r="AZ22" i="46188"/>
  <c r="BC32" i="46188"/>
  <c r="BB32" i="46188"/>
  <c r="BA32" i="46188"/>
  <c r="AZ32" i="46188"/>
  <c r="BA35" i="46188"/>
  <c r="BB36" i="46188"/>
  <c r="BA36" i="46188"/>
  <c r="BC31" i="46188"/>
  <c r="BB31" i="46188"/>
  <c r="BA31" i="46188"/>
  <c r="AZ31" i="46188"/>
  <c r="BC28" i="46188"/>
  <c r="BB28" i="46188"/>
  <c r="BA28" i="46188"/>
  <c r="AZ28" i="46188"/>
  <c r="BC27" i="46188"/>
  <c r="BB27" i="46188"/>
  <c r="BA27" i="46188"/>
  <c r="AZ27" i="46188"/>
  <c r="BC21" i="46188"/>
  <c r="BB21" i="46188"/>
  <c r="BA21" i="46188"/>
  <c r="AZ21" i="46188"/>
  <c r="IJ9" i="5084"/>
  <c r="II9" i="5084"/>
  <c r="II7" i="5084"/>
  <c r="AW105" i="46188"/>
  <c r="AV105" i="46188"/>
  <c r="AU105" i="46188"/>
  <c r="AT105" i="46188"/>
  <c r="AS105" i="46188"/>
  <c r="AW107" i="46188"/>
  <c r="AV107" i="46188"/>
  <c r="AU107" i="46188"/>
  <c r="AT107" i="46188"/>
  <c r="AS107" i="46188"/>
  <c r="AW103" i="46188"/>
  <c r="AV103" i="46188"/>
  <c r="AU103" i="46188"/>
  <c r="AT103" i="46188"/>
  <c r="AS103" i="46188"/>
  <c r="AW78" i="46188"/>
  <c r="AV78" i="46188"/>
  <c r="AU78" i="46188"/>
  <c r="AT78" i="46188"/>
  <c r="AS78" i="46188"/>
  <c r="AW77" i="46188"/>
  <c r="AV77" i="46188"/>
  <c r="AU77" i="46188"/>
  <c r="AT77" i="46188"/>
  <c r="AS77" i="46188"/>
  <c r="AW81" i="46188"/>
  <c r="AV81" i="46188"/>
  <c r="AU81" i="46188"/>
  <c r="AT81" i="46188"/>
  <c r="AS81" i="46188"/>
  <c r="AW76" i="46188"/>
  <c r="AV76" i="46188"/>
  <c r="AU76" i="46188"/>
  <c r="AT76" i="46188"/>
  <c r="AS76" i="46188"/>
  <c r="AW68" i="46188"/>
  <c r="AV68" i="46188"/>
  <c r="AU68" i="46188"/>
  <c r="AT68" i="46188"/>
  <c r="AS68" i="46188"/>
  <c r="AW67" i="46188"/>
  <c r="AV67" i="46188"/>
  <c r="AU67" i="46188"/>
  <c r="AT67" i="46188"/>
  <c r="AS67" i="46188"/>
  <c r="AW64" i="46188"/>
  <c r="AV64" i="46188"/>
  <c r="AU64" i="46188"/>
  <c r="AT64" i="46188"/>
  <c r="AS64" i="46188"/>
  <c r="AW63" i="46188"/>
  <c r="AV63" i="46188"/>
  <c r="AU63" i="46188"/>
  <c r="AT63" i="46188"/>
  <c r="AS63" i="46188"/>
  <c r="AW62" i="46188"/>
  <c r="AV62" i="46188"/>
  <c r="AU62" i="46188"/>
  <c r="AT62" i="46188"/>
  <c r="AS62" i="46188"/>
  <c r="AW60" i="46188"/>
  <c r="AV60" i="46188"/>
  <c r="AU60" i="46188"/>
  <c r="AT60" i="46188"/>
  <c r="AS60" i="46188"/>
  <c r="AW69" i="46188"/>
  <c r="AV69" i="46188"/>
  <c r="AU69" i="46188"/>
  <c r="AT69" i="46188"/>
  <c r="AS69" i="46188"/>
  <c r="AW59" i="46188"/>
  <c r="AV59" i="46188"/>
  <c r="AU59" i="46188"/>
  <c r="AT59" i="46188"/>
  <c r="AS59" i="46188"/>
  <c r="AW56" i="46188"/>
  <c r="AV56" i="46188"/>
  <c r="AU56" i="46188"/>
  <c r="AT56" i="46188"/>
  <c r="AS56" i="46188"/>
  <c r="AW54" i="46188"/>
  <c r="AV54" i="46188"/>
  <c r="AU54" i="46188"/>
  <c r="AT54" i="46188"/>
  <c r="AS54" i="46188"/>
  <c r="AW26" i="46188"/>
  <c r="AV26" i="46188"/>
  <c r="AU26" i="46188"/>
  <c r="AT26" i="46188"/>
  <c r="AS26" i="46188"/>
  <c r="AW45" i="46188"/>
  <c r="AV45" i="46188"/>
  <c r="AU45" i="46188"/>
  <c r="AT45" i="46188"/>
  <c r="AS45" i="46188"/>
  <c r="AW39" i="46188"/>
  <c r="AV39" i="46188"/>
  <c r="AU39" i="46188"/>
  <c r="AT39" i="46188"/>
  <c r="AS39" i="46188"/>
  <c r="AW47" i="46188"/>
  <c r="AV47" i="46188"/>
  <c r="AU47" i="46188"/>
  <c r="AT47" i="46188"/>
  <c r="AS47" i="46188"/>
  <c r="AW38" i="46188"/>
  <c r="AV38" i="46188"/>
  <c r="AU38" i="46188"/>
  <c r="AT38" i="46188"/>
  <c r="AS38" i="46188"/>
  <c r="AW44" i="46188"/>
  <c r="AV44" i="46188"/>
  <c r="AU44" i="46188"/>
  <c r="AT44" i="46188"/>
  <c r="AS44" i="46188"/>
  <c r="AW41" i="46188"/>
  <c r="AV41" i="46188"/>
  <c r="AU41" i="46188"/>
  <c r="AT41" i="46188"/>
  <c r="AS41" i="46188"/>
  <c r="AW25" i="46188"/>
  <c r="AV25" i="46188"/>
  <c r="AU25" i="46188"/>
  <c r="AT25" i="46188"/>
  <c r="AS25" i="46188"/>
  <c r="AW34" i="46188"/>
  <c r="AV34" i="46188"/>
  <c r="AU34" i="46188"/>
  <c r="AT34" i="46188"/>
  <c r="AS34" i="46188"/>
  <c r="AW23" i="46188"/>
  <c r="AV23" i="46188"/>
  <c r="AU23" i="46188"/>
  <c r="AT23" i="46188"/>
  <c r="AS23" i="46188"/>
  <c r="AW22" i="46188"/>
  <c r="AV22" i="46188"/>
  <c r="AU22" i="46188"/>
  <c r="AT22" i="46188"/>
  <c r="AS22" i="46188"/>
  <c r="AW42" i="46188"/>
  <c r="AV42" i="46188"/>
  <c r="AU42" i="46188"/>
  <c r="AT42" i="46188"/>
  <c r="AS42" i="46188"/>
  <c r="AW37" i="46188"/>
  <c r="AV37" i="46188"/>
  <c r="AU37" i="46188"/>
  <c r="AT37" i="46188"/>
  <c r="AS37" i="46188"/>
  <c r="AW43" i="46188"/>
  <c r="AV43" i="46188"/>
  <c r="AU43" i="46188"/>
  <c r="AT43" i="46188"/>
  <c r="AS43" i="46188"/>
  <c r="AW32" i="46188"/>
  <c r="AV32" i="46188"/>
  <c r="AU32" i="46188"/>
  <c r="AT32" i="46188"/>
  <c r="AS32" i="46188"/>
  <c r="AW35" i="46188"/>
  <c r="AV35" i="46188"/>
  <c r="AU35" i="46188"/>
  <c r="AT35" i="46188"/>
  <c r="AS35" i="46188"/>
  <c r="AW40" i="46188"/>
  <c r="AV40" i="46188"/>
  <c r="AU40" i="46188"/>
  <c r="AT40" i="46188"/>
  <c r="AS40" i="46188"/>
  <c r="AW36" i="46188"/>
  <c r="AV36" i="46188"/>
  <c r="AU36" i="46188"/>
  <c r="AT36" i="46188"/>
  <c r="AS36" i="46188"/>
  <c r="AW31" i="46188"/>
  <c r="AV31" i="46188"/>
  <c r="AU31" i="46188"/>
  <c r="AT31" i="46188"/>
  <c r="AS31" i="46188"/>
  <c r="AW28" i="46188"/>
  <c r="AV28" i="46188"/>
  <c r="AU28" i="46188"/>
  <c r="AT28" i="46188"/>
  <c r="AS28" i="46188"/>
  <c r="AW27" i="46188"/>
  <c r="AV27" i="46188"/>
  <c r="AU27" i="46188"/>
  <c r="AT27" i="46188"/>
  <c r="AS27" i="46188"/>
  <c r="AW21" i="46188"/>
  <c r="AV21" i="46188"/>
  <c r="AU21" i="46188"/>
  <c r="AT21" i="46188"/>
  <c r="AS21" i="46188"/>
  <c r="HK8" i="5084"/>
  <c r="HJ8" i="5084"/>
  <c r="HI8" i="5084"/>
  <c r="FU91" i="5088"/>
  <c r="AP91" i="46188" s="1"/>
  <c r="FT91" i="5088"/>
  <c r="AO91" i="46188" s="1"/>
  <c r="FS91" i="5088"/>
  <c r="AN91" i="46188" s="1"/>
  <c r="FR91" i="5088"/>
  <c r="AM91" i="46188" s="1"/>
  <c r="FQ91" i="5088"/>
  <c r="AL91" i="46188" s="1"/>
  <c r="FU96" i="5088"/>
  <c r="AP95" i="46188" s="1"/>
  <c r="FT96" i="5088"/>
  <c r="AO95" i="46188" s="1"/>
  <c r="FS96" i="5088"/>
  <c r="AN95" i="46188" s="1"/>
  <c r="FR96" i="5088"/>
  <c r="AM95" i="46188" s="1"/>
  <c r="FQ96" i="5088"/>
  <c r="AL95" i="46188" s="1"/>
  <c r="FU92" i="5088"/>
  <c r="AP92" i="46188" s="1"/>
  <c r="FT92" i="5088"/>
  <c r="AO92" i="46188" s="1"/>
  <c r="FS92" i="5088"/>
  <c r="AN92" i="46188" s="1"/>
  <c r="FR92" i="5088"/>
  <c r="AM92" i="46188" s="1"/>
  <c r="FQ92" i="5088"/>
  <c r="AL92" i="46188" s="1"/>
  <c r="FU77" i="5088"/>
  <c r="AP77" i="46188" s="1"/>
  <c r="FT77" i="5088"/>
  <c r="AO77" i="46188" s="1"/>
  <c r="FS77" i="5088"/>
  <c r="AN77" i="46188" s="1"/>
  <c r="FR77" i="5088"/>
  <c r="AM77" i="46188" s="1"/>
  <c r="FQ77" i="5088"/>
  <c r="AL77" i="46188" s="1"/>
  <c r="FU93" i="5088"/>
  <c r="AP93" i="46188" s="1"/>
  <c r="FT93" i="5088"/>
  <c r="AO93" i="46188" s="1"/>
  <c r="FS93" i="5088"/>
  <c r="AN93" i="46188" s="1"/>
  <c r="FR93" i="5088"/>
  <c r="AM93" i="46188" s="1"/>
  <c r="FQ93" i="5088"/>
  <c r="AL93" i="46188" s="1"/>
  <c r="FU81" i="5088"/>
  <c r="AP81" i="46188" s="1"/>
  <c r="FT81" i="5088"/>
  <c r="FS81" i="5088"/>
  <c r="FR81" i="5088"/>
  <c r="FQ81" i="5088"/>
  <c r="AL81" i="46188" s="1"/>
  <c r="FU76" i="5088"/>
  <c r="AP76" i="46188" s="1"/>
  <c r="FT76" i="5088"/>
  <c r="AO76" i="46188" s="1"/>
  <c r="FS76" i="5088"/>
  <c r="FR76" i="5088"/>
  <c r="FQ76" i="5088"/>
  <c r="AL76" i="46188" s="1"/>
  <c r="FU68" i="5088"/>
  <c r="AP68" i="46188" s="1"/>
  <c r="FT68" i="5088"/>
  <c r="AO68" i="46188" s="1"/>
  <c r="FS68" i="5088"/>
  <c r="AN68" i="46188" s="1"/>
  <c r="FR68" i="5088"/>
  <c r="AM68" i="46188" s="1"/>
  <c r="FQ68" i="5088"/>
  <c r="AL68" i="46188" s="1"/>
  <c r="AP67" i="46188"/>
  <c r="AO67" i="46188"/>
  <c r="AN67" i="46188"/>
  <c r="AM67" i="46188"/>
  <c r="AL67" i="46188"/>
  <c r="AP64" i="46188"/>
  <c r="AO64" i="46188"/>
  <c r="AN64" i="46188"/>
  <c r="AM64" i="46188"/>
  <c r="AL64" i="46188"/>
  <c r="AP63" i="46188"/>
  <c r="AO63" i="46188"/>
  <c r="AN63" i="46188"/>
  <c r="AM63" i="46188"/>
  <c r="AL63" i="46188"/>
  <c r="AP62" i="46188"/>
  <c r="AO62" i="46188"/>
  <c r="AN62" i="46188"/>
  <c r="AM62" i="46188"/>
  <c r="AL62" i="46188"/>
  <c r="AP60" i="46188"/>
  <c r="AO60" i="46188"/>
  <c r="AN60" i="46188"/>
  <c r="AM60" i="46188"/>
  <c r="AL60" i="46188"/>
  <c r="FU69" i="5088"/>
  <c r="AP69" i="46188" s="1"/>
  <c r="FT69" i="5088"/>
  <c r="AO69" i="46188" s="1"/>
  <c r="FS69" i="5088"/>
  <c r="AN69" i="46188" s="1"/>
  <c r="FR69" i="5088"/>
  <c r="AM69" i="46188" s="1"/>
  <c r="FQ69" i="5088"/>
  <c r="AL69" i="46188" s="1"/>
  <c r="AP59" i="46188"/>
  <c r="AO59" i="46188"/>
  <c r="AN59" i="46188"/>
  <c r="AM59" i="46188"/>
  <c r="AL59" i="46188"/>
  <c r="AP56" i="46188"/>
  <c r="AO56" i="46188"/>
  <c r="AN56" i="46188"/>
  <c r="AM56" i="46188"/>
  <c r="AL56" i="46188"/>
  <c r="AP54" i="46188"/>
  <c r="AO54" i="46188"/>
  <c r="AN54" i="46188"/>
  <c r="AM54" i="46188"/>
  <c r="AL54" i="46188"/>
  <c r="FU26" i="5088"/>
  <c r="AP26" i="46188" s="1"/>
  <c r="FT26" i="5088"/>
  <c r="AO26" i="46188" s="1"/>
  <c r="FS26" i="5088"/>
  <c r="FR26" i="5088"/>
  <c r="AM26" i="46188" s="1"/>
  <c r="FQ26" i="5088"/>
  <c r="AL26" i="46188" s="1"/>
  <c r="FU45" i="5088"/>
  <c r="AP45" i="46188" s="1"/>
  <c r="FT45" i="5088"/>
  <c r="AO45" i="46188" s="1"/>
  <c r="FS45" i="5088"/>
  <c r="AN45" i="46188" s="1"/>
  <c r="FR45" i="5088"/>
  <c r="AM45" i="46188" s="1"/>
  <c r="FQ45" i="5088"/>
  <c r="AL45" i="46188" s="1"/>
  <c r="FU39" i="5088"/>
  <c r="AP39" i="46188" s="1"/>
  <c r="FT39" i="5088"/>
  <c r="AO39" i="46188" s="1"/>
  <c r="FS39" i="5088"/>
  <c r="AN39" i="46188" s="1"/>
  <c r="FR39" i="5088"/>
  <c r="AM39" i="46188" s="1"/>
  <c r="FQ39" i="5088"/>
  <c r="AL39" i="46188" s="1"/>
  <c r="FU47" i="5088"/>
  <c r="FT47" i="5088"/>
  <c r="FS47" i="5088"/>
  <c r="FR47" i="5088"/>
  <c r="FQ47" i="5088"/>
  <c r="FU38" i="5088"/>
  <c r="AP38" i="46188" s="1"/>
  <c r="FT38" i="5088"/>
  <c r="AO38" i="46188" s="1"/>
  <c r="FS38" i="5088"/>
  <c r="AN38" i="46188" s="1"/>
  <c r="FR38" i="5088"/>
  <c r="AM38" i="46188" s="1"/>
  <c r="FQ38" i="5088"/>
  <c r="AL38" i="46188" s="1"/>
  <c r="FU44" i="5088"/>
  <c r="AP44" i="46188" s="1"/>
  <c r="FT44" i="5088"/>
  <c r="AO44" i="46188" s="1"/>
  <c r="FS44" i="5088"/>
  <c r="AN44" i="46188" s="1"/>
  <c r="FR44" i="5088"/>
  <c r="AM44" i="46188" s="1"/>
  <c r="FQ44" i="5088"/>
  <c r="AL44" i="46188" s="1"/>
  <c r="FU41" i="5088"/>
  <c r="AP41" i="46188" s="1"/>
  <c r="FT41" i="5088"/>
  <c r="AO41" i="46188" s="1"/>
  <c r="FS41" i="5088"/>
  <c r="AN41" i="46188" s="1"/>
  <c r="FR41" i="5088"/>
  <c r="AM41" i="46188" s="1"/>
  <c r="FQ41" i="5088"/>
  <c r="AL41" i="46188" s="1"/>
  <c r="FU25" i="5088"/>
  <c r="AP25" i="46188" s="1"/>
  <c r="FT25" i="5088"/>
  <c r="AO25" i="46188" s="1"/>
  <c r="FS25" i="5088"/>
  <c r="AN25" i="46188" s="1"/>
  <c r="FR25" i="5088"/>
  <c r="AM25" i="46188" s="1"/>
  <c r="FQ25" i="5088"/>
  <c r="AL25" i="46188" s="1"/>
  <c r="FU34" i="5088"/>
  <c r="AP34" i="46188" s="1"/>
  <c r="FT34" i="5088"/>
  <c r="AO34" i="46188" s="1"/>
  <c r="FS34" i="5088"/>
  <c r="AN34" i="46188" s="1"/>
  <c r="FR34" i="5088"/>
  <c r="AM34" i="46188" s="1"/>
  <c r="FQ34" i="5088"/>
  <c r="AL34" i="46188" s="1"/>
  <c r="FU23" i="5088"/>
  <c r="AP23" i="46188" s="1"/>
  <c r="FT23" i="5088"/>
  <c r="AO23" i="46188" s="1"/>
  <c r="FS23" i="5088"/>
  <c r="AN23" i="46188" s="1"/>
  <c r="FR23" i="5088"/>
  <c r="AM23" i="46188" s="1"/>
  <c r="FQ23" i="5088"/>
  <c r="AL23" i="46188" s="1"/>
  <c r="FU22" i="5088"/>
  <c r="AP22" i="46188" s="1"/>
  <c r="FT22" i="5088"/>
  <c r="AO22" i="46188" s="1"/>
  <c r="FS22" i="5088"/>
  <c r="AN22" i="46188" s="1"/>
  <c r="FR22" i="5088"/>
  <c r="AM22" i="46188" s="1"/>
  <c r="FQ22" i="5088"/>
  <c r="AL22" i="46188" s="1"/>
  <c r="FU42" i="5088"/>
  <c r="AP42" i="46188" s="1"/>
  <c r="FT42" i="5088"/>
  <c r="AO42" i="46188" s="1"/>
  <c r="FS42" i="5088"/>
  <c r="AN42" i="46188" s="1"/>
  <c r="FR42" i="5088"/>
  <c r="AM42" i="46188" s="1"/>
  <c r="FQ42" i="5088"/>
  <c r="AL42" i="46188" s="1"/>
  <c r="FU37" i="5088"/>
  <c r="AP37" i="46188" s="1"/>
  <c r="FT37" i="5088"/>
  <c r="AO37" i="46188" s="1"/>
  <c r="FS37" i="5088"/>
  <c r="AN37" i="46188" s="1"/>
  <c r="FR37" i="5088"/>
  <c r="AM37" i="46188" s="1"/>
  <c r="FQ37" i="5088"/>
  <c r="AL37" i="46188" s="1"/>
  <c r="FU43" i="5088"/>
  <c r="AP43" i="46188" s="1"/>
  <c r="FT43" i="5088"/>
  <c r="AO43" i="46188" s="1"/>
  <c r="FS43" i="5088"/>
  <c r="AN43" i="46188" s="1"/>
  <c r="FR43" i="5088"/>
  <c r="AM43" i="46188" s="1"/>
  <c r="FQ43" i="5088"/>
  <c r="AL43" i="46188" s="1"/>
  <c r="FU32" i="5088"/>
  <c r="AP32" i="46188" s="1"/>
  <c r="FT32" i="5088"/>
  <c r="AO32" i="46188" s="1"/>
  <c r="FS32" i="5088"/>
  <c r="AN32" i="46188" s="1"/>
  <c r="FR32" i="5088"/>
  <c r="AM32" i="46188" s="1"/>
  <c r="FQ32" i="5088"/>
  <c r="AL32" i="46188" s="1"/>
  <c r="FU35" i="5088"/>
  <c r="AP35" i="46188" s="1"/>
  <c r="FT35" i="5088"/>
  <c r="AO35" i="46188" s="1"/>
  <c r="FS35" i="5088"/>
  <c r="AN35" i="46188" s="1"/>
  <c r="FR35" i="5088"/>
  <c r="AM35" i="46188" s="1"/>
  <c r="FQ35" i="5088"/>
  <c r="AL35" i="46188" s="1"/>
  <c r="FU40" i="5088"/>
  <c r="AP40" i="46188" s="1"/>
  <c r="FT40" i="5088"/>
  <c r="AO40" i="46188" s="1"/>
  <c r="FS40" i="5088"/>
  <c r="AN40" i="46188" s="1"/>
  <c r="FR40" i="5088"/>
  <c r="AM40" i="46188" s="1"/>
  <c r="FQ40" i="5088"/>
  <c r="AL40" i="46188" s="1"/>
  <c r="FU36" i="5088"/>
  <c r="AP36" i="46188" s="1"/>
  <c r="FT36" i="5088"/>
  <c r="AO36" i="46188" s="1"/>
  <c r="FS36" i="5088"/>
  <c r="AN36" i="46188" s="1"/>
  <c r="FR36" i="5088"/>
  <c r="AM36" i="46188" s="1"/>
  <c r="FQ36" i="5088"/>
  <c r="AL36" i="46188" s="1"/>
  <c r="FU31" i="5088"/>
  <c r="AP31" i="46188" s="1"/>
  <c r="FT31" i="5088"/>
  <c r="AO31" i="46188" s="1"/>
  <c r="FS31" i="5088"/>
  <c r="AN31" i="46188" s="1"/>
  <c r="FR31" i="5088"/>
  <c r="AM31" i="46188" s="1"/>
  <c r="FQ31" i="5088"/>
  <c r="AL31" i="46188" s="1"/>
  <c r="FU29" i="5088"/>
  <c r="FT29" i="5088"/>
  <c r="FS29" i="5088"/>
  <c r="FR29" i="5088"/>
  <c r="FQ29" i="5088"/>
  <c r="FU27" i="5088"/>
  <c r="AP27" i="46188" s="1"/>
  <c r="FT27" i="5088"/>
  <c r="AO27" i="46188" s="1"/>
  <c r="FS27" i="5088"/>
  <c r="AN27" i="46188" s="1"/>
  <c r="FR27" i="5088"/>
  <c r="AM27" i="46188" s="1"/>
  <c r="FQ27" i="5088"/>
  <c r="AL27" i="46188" s="1"/>
  <c r="FU21" i="5088"/>
  <c r="AP21" i="46188" s="1"/>
  <c r="FT21" i="5088"/>
  <c r="AO21" i="46188" s="1"/>
  <c r="FS21" i="5088"/>
  <c r="AN21" i="46188" s="1"/>
  <c r="FR21" i="5088"/>
  <c r="AM21" i="46188" s="1"/>
  <c r="FQ21" i="5088"/>
  <c r="AL21" i="46188" s="1"/>
  <c r="FU17" i="5088"/>
  <c r="AP17" i="46188" s="1"/>
  <c r="FT17" i="5088"/>
  <c r="AO17" i="46188" s="1"/>
  <c r="FS17" i="5088"/>
  <c r="AN17" i="46188" s="1"/>
  <c r="FR17" i="5088"/>
  <c r="AM17" i="46188" s="1"/>
  <c r="FQ17" i="5088"/>
  <c r="AL17" i="46188" s="1"/>
  <c r="FU15" i="5088"/>
  <c r="AP15" i="46188" s="1"/>
  <c r="FT15" i="5088"/>
  <c r="AO15" i="46188" s="1"/>
  <c r="FS15" i="5088"/>
  <c r="AN15" i="46188" s="1"/>
  <c r="FR15" i="5088"/>
  <c r="AM15" i="46188" s="1"/>
  <c r="FQ15" i="5088"/>
  <c r="AL15" i="46188" s="1"/>
  <c r="FU14" i="5088"/>
  <c r="AP14" i="46188" s="1"/>
  <c r="FT14" i="5088"/>
  <c r="AO14" i="46188" s="1"/>
  <c r="FS14" i="5088"/>
  <c r="AN14" i="46188" s="1"/>
  <c r="FR14" i="5088"/>
  <c r="AM14" i="46188" s="1"/>
  <c r="FQ14" i="5088"/>
  <c r="AL14" i="46188" s="1"/>
  <c r="FU13" i="5088"/>
  <c r="AP13" i="46188" s="1"/>
  <c r="FT13" i="5088"/>
  <c r="AO13" i="46188" s="1"/>
  <c r="FS13" i="5088"/>
  <c r="AN13" i="46188" s="1"/>
  <c r="FR13" i="5088"/>
  <c r="AM13" i="46188" s="1"/>
  <c r="FQ13" i="5088"/>
  <c r="AL13" i="46188" s="1"/>
  <c r="FU12" i="5088"/>
  <c r="AP12" i="46188" s="1"/>
  <c r="FT12" i="5088"/>
  <c r="AO12" i="46188" s="1"/>
  <c r="FS12" i="5088"/>
  <c r="AN12" i="46188" s="1"/>
  <c r="FR12" i="5088"/>
  <c r="AM12" i="46188" s="1"/>
  <c r="FQ12" i="5088"/>
  <c r="AL12" i="46188" s="1"/>
  <c r="FU11" i="5088"/>
  <c r="AP11" i="46188" s="1"/>
  <c r="FT11" i="5088"/>
  <c r="AO11" i="46188" s="1"/>
  <c r="FS11" i="5088"/>
  <c r="AN11" i="46188" s="1"/>
  <c r="FR11" i="5088"/>
  <c r="AM11" i="46188" s="1"/>
  <c r="FQ11" i="5088"/>
  <c r="AL11" i="46188" s="1"/>
  <c r="FU10" i="5088"/>
  <c r="AP10" i="46188" s="1"/>
  <c r="FT10" i="5088"/>
  <c r="AO10" i="46188" s="1"/>
  <c r="FS10" i="5088"/>
  <c r="AN10" i="46188" s="1"/>
  <c r="FR10" i="5088"/>
  <c r="AM10" i="46188" s="1"/>
  <c r="FQ10" i="5088"/>
  <c r="AL10" i="46188" s="1"/>
  <c r="FU9" i="5088"/>
  <c r="AP9" i="46188" s="1"/>
  <c r="FT9" i="5088"/>
  <c r="AO9" i="46188" s="1"/>
  <c r="FS9" i="5088"/>
  <c r="AN9" i="46188" s="1"/>
  <c r="FR9" i="5088"/>
  <c r="AM9" i="46188" s="1"/>
  <c r="FQ9" i="5088"/>
  <c r="AL9" i="46188" s="1"/>
  <c r="FU8" i="5088"/>
  <c r="AP8" i="46188" s="1"/>
  <c r="FT8" i="5088"/>
  <c r="AO8" i="46188" s="1"/>
  <c r="FS8" i="5088"/>
  <c r="AN8" i="46188" s="1"/>
  <c r="FR8" i="5088"/>
  <c r="FQ8" i="5088"/>
  <c r="AL8" i="46188" s="1"/>
  <c r="FU7" i="5088"/>
  <c r="AP7" i="46188" s="1"/>
  <c r="FT7" i="5088"/>
  <c r="AO7" i="46188" s="1"/>
  <c r="FS7" i="5088"/>
  <c r="AN7" i="46188" s="1"/>
  <c r="FR7" i="5088"/>
  <c r="FQ7" i="5088"/>
  <c r="AL7" i="46188" s="1"/>
  <c r="FU6" i="5088"/>
  <c r="FT6" i="5088"/>
  <c r="FS6" i="5088"/>
  <c r="FR6" i="5088"/>
  <c r="FQ6" i="5088"/>
  <c r="AP105" i="46188"/>
  <c r="AO105" i="46188"/>
  <c r="AN105" i="46188"/>
  <c r="AM105" i="46188"/>
  <c r="FQ106" i="5088"/>
  <c r="AL105" i="46188" s="1"/>
  <c r="AP107" i="46188"/>
  <c r="AO107" i="46188"/>
  <c r="AN107" i="46188"/>
  <c r="AM107" i="46188"/>
  <c r="FQ108" i="5088"/>
  <c r="AL107" i="46188" s="1"/>
  <c r="AP103" i="46188"/>
  <c r="AO103" i="46188"/>
  <c r="AN103" i="46188"/>
  <c r="AM103" i="46188"/>
  <c r="FQ104" i="5088"/>
  <c r="AL103" i="46188" s="1"/>
  <c r="FU100" i="5088"/>
  <c r="AP99" i="46188" s="1"/>
  <c r="FT100" i="5088"/>
  <c r="AO99" i="46188" s="1"/>
  <c r="FS100" i="5088"/>
  <c r="AN99" i="46188" s="1"/>
  <c r="FR100" i="5088"/>
  <c r="AM99" i="46188" s="1"/>
  <c r="FQ100" i="5088"/>
  <c r="AL99" i="46188" s="1"/>
  <c r="FU90" i="5088"/>
  <c r="AP90" i="46188" s="1"/>
  <c r="FT90" i="5088"/>
  <c r="AO90" i="46188" s="1"/>
  <c r="FS90" i="5088"/>
  <c r="AN90" i="46188" s="1"/>
  <c r="FR90" i="5088"/>
  <c r="AM90" i="46188" s="1"/>
  <c r="FQ90" i="5088"/>
  <c r="AL90" i="46188" s="1"/>
  <c r="FU89" i="5088"/>
  <c r="AP89" i="46188" s="1"/>
  <c r="FT89" i="5088"/>
  <c r="AO89" i="46188" s="1"/>
  <c r="FS89" i="5088"/>
  <c r="AN89" i="46188" s="1"/>
  <c r="FR89" i="5088"/>
  <c r="AM89" i="46188" s="1"/>
  <c r="FQ89" i="5088"/>
  <c r="AL89" i="46188" s="1"/>
  <c r="FU87" i="5088"/>
  <c r="AP87" i="46188" s="1"/>
  <c r="FT87" i="5088"/>
  <c r="AO87" i="46188" s="1"/>
  <c r="FS87" i="5088"/>
  <c r="AN87" i="46188" s="1"/>
  <c r="FR87" i="5088"/>
  <c r="AM87" i="46188" s="1"/>
  <c r="FQ87" i="5088"/>
  <c r="AL87" i="46188" s="1"/>
  <c r="FU86" i="5088"/>
  <c r="AP86" i="46188" s="1"/>
  <c r="FT86" i="5088"/>
  <c r="AO86" i="46188" s="1"/>
  <c r="FS86" i="5088"/>
  <c r="AN86" i="46188" s="1"/>
  <c r="FR86" i="5088"/>
  <c r="AM86" i="46188" s="1"/>
  <c r="FQ86" i="5088"/>
  <c r="AL86" i="46188" s="1"/>
  <c r="FU84" i="5088"/>
  <c r="AP84" i="46188" s="1"/>
  <c r="FT84" i="5088"/>
  <c r="AO84" i="46188" s="1"/>
  <c r="FS84" i="5088"/>
  <c r="AN84" i="46188" s="1"/>
  <c r="FR84" i="5088"/>
  <c r="AM84" i="46188" s="1"/>
  <c r="FQ84" i="5088"/>
  <c r="AL84" i="46188" s="1"/>
  <c r="FU94" i="5088"/>
  <c r="AP94" i="46188" s="1"/>
  <c r="FT94" i="5088"/>
  <c r="AO94" i="46188" s="1"/>
  <c r="FS94" i="5088"/>
  <c r="AN94" i="46188" s="1"/>
  <c r="FR94" i="5088"/>
  <c r="AM94" i="46188" s="1"/>
  <c r="FQ94" i="5088"/>
  <c r="AL94" i="46188" s="1"/>
  <c r="FU78" i="5088"/>
  <c r="AP78" i="46188" s="1"/>
  <c r="FT78" i="5088"/>
  <c r="AO78" i="46188" s="1"/>
  <c r="FS78" i="5088"/>
  <c r="AN78" i="46188" s="1"/>
  <c r="FR78" i="5088"/>
  <c r="AM78" i="46188" s="1"/>
  <c r="FQ78" i="5088"/>
  <c r="AL78" i="46188" s="1"/>
  <c r="FU99" i="5088"/>
  <c r="AP98" i="46188" s="1"/>
  <c r="FT99" i="5088"/>
  <c r="AO98" i="46188" s="1"/>
  <c r="FS99" i="5088"/>
  <c r="AN98" i="46188" s="1"/>
  <c r="FR99" i="5088"/>
  <c r="AM98" i="46188" s="1"/>
  <c r="FQ99" i="5088"/>
  <c r="AL98" i="46188" s="1"/>
  <c r="FU97" i="5088"/>
  <c r="AP96" i="46188" s="1"/>
  <c r="FT97" i="5088"/>
  <c r="AO96" i="46188" s="1"/>
  <c r="FS97" i="5088"/>
  <c r="AN96" i="46188" s="1"/>
  <c r="FR97" i="5088"/>
  <c r="AM96" i="46188" s="1"/>
  <c r="FQ97" i="5088"/>
  <c r="AL96" i="46188" s="1"/>
  <c r="AI105" i="46188"/>
  <c r="DW106" i="5088"/>
  <c r="AG105" i="46188" s="1"/>
  <c r="DV106" i="5088"/>
  <c r="AF105" i="46188" s="1"/>
  <c r="DU106" i="5088"/>
  <c r="AE105" i="46188" s="1"/>
  <c r="DT106" i="5088"/>
  <c r="AD105" i="46188" s="1"/>
  <c r="AI107" i="46188"/>
  <c r="DW108" i="5088"/>
  <c r="AG107" i="46188" s="1"/>
  <c r="DV108" i="5088"/>
  <c r="AF107" i="46188" s="1"/>
  <c r="DU108" i="5088"/>
  <c r="AE107" i="46188" s="1"/>
  <c r="DT108" i="5088"/>
  <c r="AD107" i="46188" s="1"/>
  <c r="AI103" i="46188"/>
  <c r="DW104" i="5088"/>
  <c r="AG103" i="46188" s="1"/>
  <c r="DV104" i="5088"/>
  <c r="AF103" i="46188" s="1"/>
  <c r="DU104" i="5088"/>
  <c r="AE103" i="46188" s="1"/>
  <c r="DT104" i="5088"/>
  <c r="AD103" i="46188" s="1"/>
  <c r="DW100" i="5088"/>
  <c r="AG99" i="46188" s="1"/>
  <c r="DV100" i="5088"/>
  <c r="AF99" i="46188" s="1"/>
  <c r="DU100" i="5088"/>
  <c r="AE99" i="46188" s="1"/>
  <c r="DT100" i="5088"/>
  <c r="AD99" i="46188" s="1"/>
  <c r="DW90" i="5088"/>
  <c r="AG90" i="46188" s="1"/>
  <c r="DV90" i="5088"/>
  <c r="AF90" i="46188" s="1"/>
  <c r="DU90" i="5088"/>
  <c r="AE90" i="46188" s="1"/>
  <c r="DT90" i="5088"/>
  <c r="AD90" i="46188" s="1"/>
  <c r="DW89" i="5088"/>
  <c r="AG89" i="46188" s="1"/>
  <c r="DV89" i="5088"/>
  <c r="AF89" i="46188" s="1"/>
  <c r="DU89" i="5088"/>
  <c r="AE89" i="46188" s="1"/>
  <c r="DT89" i="5088"/>
  <c r="AD89" i="46188" s="1"/>
  <c r="DW87" i="5088"/>
  <c r="AG87" i="46188" s="1"/>
  <c r="DV87" i="5088"/>
  <c r="AF87" i="46188" s="1"/>
  <c r="DU87" i="5088"/>
  <c r="AE87" i="46188" s="1"/>
  <c r="DT87" i="5088"/>
  <c r="AD87" i="46188" s="1"/>
  <c r="DW86" i="5088"/>
  <c r="AG86" i="46188" s="1"/>
  <c r="DV86" i="5088"/>
  <c r="AF86" i="46188" s="1"/>
  <c r="DU86" i="5088"/>
  <c r="AE86" i="46188" s="1"/>
  <c r="DT86" i="5088"/>
  <c r="AD86" i="46188" s="1"/>
  <c r="DW84" i="5088"/>
  <c r="AG84" i="46188" s="1"/>
  <c r="DV84" i="5088"/>
  <c r="DU84" i="5088"/>
  <c r="DT84" i="5088"/>
  <c r="AD84" i="46188" s="1"/>
  <c r="DW94" i="5088"/>
  <c r="AG94" i="46188" s="1"/>
  <c r="DV94" i="5088"/>
  <c r="AF94" i="46188" s="1"/>
  <c r="DU94" i="5088"/>
  <c r="AE94" i="46188" s="1"/>
  <c r="DT94" i="5088"/>
  <c r="AD94" i="46188" s="1"/>
  <c r="DW78" i="5088"/>
  <c r="AG78" i="46188" s="1"/>
  <c r="DV78" i="5088"/>
  <c r="AF78" i="46188" s="1"/>
  <c r="DU78" i="5088"/>
  <c r="AE78" i="46188" s="1"/>
  <c r="DT78" i="5088"/>
  <c r="AD78" i="46188" s="1"/>
  <c r="DW99" i="5088"/>
  <c r="AG98" i="46188" s="1"/>
  <c r="DV99" i="5088"/>
  <c r="AF98" i="46188" s="1"/>
  <c r="DU99" i="5088"/>
  <c r="AE98" i="46188" s="1"/>
  <c r="DT99" i="5088"/>
  <c r="AD98" i="46188" s="1"/>
  <c r="DW97" i="5088"/>
  <c r="AG96" i="46188" s="1"/>
  <c r="DV97" i="5088"/>
  <c r="AF96" i="46188" s="1"/>
  <c r="DU97" i="5088"/>
  <c r="AE96" i="46188" s="1"/>
  <c r="DT97" i="5088"/>
  <c r="DW91" i="5088"/>
  <c r="AG91" i="46188" s="1"/>
  <c r="DV91" i="5088"/>
  <c r="AF91" i="46188" s="1"/>
  <c r="DU91" i="5088"/>
  <c r="AE91" i="46188" s="1"/>
  <c r="DT91" i="5088"/>
  <c r="AD91" i="46188" s="1"/>
  <c r="DW96" i="5088"/>
  <c r="AG95" i="46188" s="1"/>
  <c r="DV96" i="5088"/>
  <c r="AF95" i="46188" s="1"/>
  <c r="DU96" i="5088"/>
  <c r="AE95" i="46188" s="1"/>
  <c r="DT96" i="5088"/>
  <c r="AD95" i="46188" s="1"/>
  <c r="DW92" i="5088"/>
  <c r="AG92" i="46188" s="1"/>
  <c r="DV92" i="5088"/>
  <c r="AF92" i="46188" s="1"/>
  <c r="DU92" i="5088"/>
  <c r="AE92" i="46188" s="1"/>
  <c r="DT92" i="5088"/>
  <c r="AD92" i="46188" s="1"/>
  <c r="DW77" i="5088"/>
  <c r="AG77" i="46188" s="1"/>
  <c r="DV77" i="5088"/>
  <c r="AF77" i="46188" s="1"/>
  <c r="DU77" i="5088"/>
  <c r="AE77" i="46188" s="1"/>
  <c r="DT77" i="5088"/>
  <c r="AD77" i="46188" s="1"/>
  <c r="DW93" i="5088"/>
  <c r="AG93" i="46188" s="1"/>
  <c r="DV93" i="5088"/>
  <c r="AF93" i="46188" s="1"/>
  <c r="DU93" i="5088"/>
  <c r="AE93" i="46188" s="1"/>
  <c r="DT93" i="5088"/>
  <c r="AD93" i="46188" s="1"/>
  <c r="DW81" i="5088"/>
  <c r="AG81" i="46188" s="1"/>
  <c r="DV81" i="5088"/>
  <c r="AF81" i="46188" s="1"/>
  <c r="DU81" i="5088"/>
  <c r="AE81" i="46188" s="1"/>
  <c r="DT81" i="5088"/>
  <c r="AD81" i="46188" s="1"/>
  <c r="DW76" i="5088"/>
  <c r="AG76" i="46188" s="1"/>
  <c r="DV76" i="5088"/>
  <c r="AF76" i="46188" s="1"/>
  <c r="DU76" i="5088"/>
  <c r="AE76" i="46188" s="1"/>
  <c r="DT76" i="5088"/>
  <c r="AD76" i="46188" s="1"/>
  <c r="DW68" i="5088"/>
  <c r="AG68" i="46188" s="1"/>
  <c r="DV68" i="5088"/>
  <c r="AF68" i="46188" s="1"/>
  <c r="DU68" i="5088"/>
  <c r="AE68" i="46188" s="1"/>
  <c r="DT68" i="5088"/>
  <c r="AD68" i="46188" s="1"/>
  <c r="AG67" i="46188"/>
  <c r="AF67" i="46188"/>
  <c r="AE67" i="46188"/>
  <c r="AD67" i="46188"/>
  <c r="AG64" i="46188"/>
  <c r="AF64" i="46188"/>
  <c r="AE64" i="46188"/>
  <c r="AD64" i="46188"/>
  <c r="AG63" i="46188"/>
  <c r="AF63" i="46188"/>
  <c r="AE63" i="46188"/>
  <c r="AD63" i="46188"/>
  <c r="AG62" i="46188"/>
  <c r="AF62" i="46188"/>
  <c r="AE62" i="46188"/>
  <c r="AD62" i="46188"/>
  <c r="AG60" i="46188"/>
  <c r="AF60" i="46188"/>
  <c r="AE60" i="46188"/>
  <c r="AD60" i="46188"/>
  <c r="AI69" i="46188"/>
  <c r="DW69" i="5088"/>
  <c r="AG69" i="46188" s="1"/>
  <c r="DV69" i="5088"/>
  <c r="AF69" i="46188" s="1"/>
  <c r="DU69" i="5088"/>
  <c r="AE69" i="46188" s="1"/>
  <c r="DT69" i="5088"/>
  <c r="AD69" i="46188" s="1"/>
  <c r="AG59" i="46188"/>
  <c r="AF59" i="46188"/>
  <c r="AE59" i="46188"/>
  <c r="AD59" i="46188"/>
  <c r="AG56" i="46188"/>
  <c r="AF56" i="46188"/>
  <c r="AE56" i="46188"/>
  <c r="AD56" i="46188"/>
  <c r="AG54" i="46188"/>
  <c r="AF54" i="46188"/>
  <c r="AE54" i="46188"/>
  <c r="AD54" i="46188"/>
  <c r="DW26" i="5088"/>
  <c r="AG26" i="46188" s="1"/>
  <c r="DV26" i="5088"/>
  <c r="AF26" i="46188" s="1"/>
  <c r="DU26" i="5088"/>
  <c r="AE26" i="46188" s="1"/>
  <c r="DT26" i="5088"/>
  <c r="AD26" i="46188" s="1"/>
  <c r="DW45" i="5088"/>
  <c r="AG45" i="46188" s="1"/>
  <c r="DV45" i="5088"/>
  <c r="AF45" i="46188" s="1"/>
  <c r="DU45" i="5088"/>
  <c r="AE45" i="46188" s="1"/>
  <c r="DT45" i="5088"/>
  <c r="AD45" i="46188" s="1"/>
  <c r="DW39" i="5088"/>
  <c r="AG39" i="46188" s="1"/>
  <c r="DV39" i="5088"/>
  <c r="AF39" i="46188" s="1"/>
  <c r="DU39" i="5088"/>
  <c r="AE39" i="46188" s="1"/>
  <c r="DT39" i="5088"/>
  <c r="AD39" i="46188" s="1"/>
  <c r="DW47" i="5088"/>
  <c r="DV47" i="5088"/>
  <c r="DU47" i="5088"/>
  <c r="DT47" i="5088"/>
  <c r="DW38" i="5088"/>
  <c r="AG38" i="46188" s="1"/>
  <c r="DV38" i="5088"/>
  <c r="AF38" i="46188" s="1"/>
  <c r="DU38" i="5088"/>
  <c r="AE38" i="46188" s="1"/>
  <c r="DT38" i="5088"/>
  <c r="AD38" i="46188" s="1"/>
  <c r="DW44" i="5088"/>
  <c r="AG44" i="46188" s="1"/>
  <c r="DV44" i="5088"/>
  <c r="AF44" i="46188" s="1"/>
  <c r="DU44" i="5088"/>
  <c r="AE44" i="46188" s="1"/>
  <c r="DT44" i="5088"/>
  <c r="AD44" i="46188" s="1"/>
  <c r="DW41" i="5088"/>
  <c r="DV41" i="5088"/>
  <c r="AF41" i="46188" s="1"/>
  <c r="DU41" i="5088"/>
  <c r="DT41" i="5088"/>
  <c r="AD41" i="46188" s="1"/>
  <c r="DW25" i="5088"/>
  <c r="AG25" i="46188" s="1"/>
  <c r="DV25" i="5088"/>
  <c r="AF25" i="46188" s="1"/>
  <c r="DU25" i="5088"/>
  <c r="AE25" i="46188" s="1"/>
  <c r="DT25" i="5088"/>
  <c r="AD25" i="46188" s="1"/>
  <c r="DW34" i="5088"/>
  <c r="AG34" i="46188" s="1"/>
  <c r="DV34" i="5088"/>
  <c r="AF34" i="46188" s="1"/>
  <c r="DU34" i="5088"/>
  <c r="AE34" i="46188" s="1"/>
  <c r="DT34" i="5088"/>
  <c r="AD34" i="46188" s="1"/>
  <c r="DW23" i="5088"/>
  <c r="AG23" i="46188" s="1"/>
  <c r="DV23" i="5088"/>
  <c r="AF23" i="46188" s="1"/>
  <c r="DU23" i="5088"/>
  <c r="AE23" i="46188" s="1"/>
  <c r="DT23" i="5088"/>
  <c r="AD23" i="46188" s="1"/>
  <c r="DW22" i="5088"/>
  <c r="AG22" i="46188" s="1"/>
  <c r="DV22" i="5088"/>
  <c r="AF22" i="46188" s="1"/>
  <c r="DU22" i="5088"/>
  <c r="AE22" i="46188" s="1"/>
  <c r="DT22" i="5088"/>
  <c r="AD22" i="46188" s="1"/>
  <c r="DW42" i="5088"/>
  <c r="AG42" i="46188" s="1"/>
  <c r="DV42" i="5088"/>
  <c r="DU42" i="5088"/>
  <c r="DT42" i="5088"/>
  <c r="AD42" i="46188" s="1"/>
  <c r="DW37" i="5088"/>
  <c r="AG37" i="46188" s="1"/>
  <c r="DV37" i="5088"/>
  <c r="DU37" i="5088"/>
  <c r="DT37" i="5088"/>
  <c r="AD37" i="46188" s="1"/>
  <c r="DW43" i="5088"/>
  <c r="AG43" i="46188" s="1"/>
  <c r="DV43" i="5088"/>
  <c r="AF43" i="46188" s="1"/>
  <c r="DU43" i="5088"/>
  <c r="DT43" i="5088"/>
  <c r="AD43" i="46188" s="1"/>
  <c r="DW32" i="5088"/>
  <c r="AG32" i="46188" s="1"/>
  <c r="DV32" i="5088"/>
  <c r="AF32" i="46188" s="1"/>
  <c r="DU32" i="5088"/>
  <c r="AE32" i="46188" s="1"/>
  <c r="DT32" i="5088"/>
  <c r="AD32" i="46188" s="1"/>
  <c r="DW35" i="5088"/>
  <c r="AG35" i="46188" s="1"/>
  <c r="DV35" i="5088"/>
  <c r="AF35" i="46188" s="1"/>
  <c r="DU35" i="5088"/>
  <c r="AE35" i="46188" s="1"/>
  <c r="DT35" i="5088"/>
  <c r="AD35" i="46188" s="1"/>
  <c r="DW40" i="5088"/>
  <c r="AG40" i="46188" s="1"/>
  <c r="DV40" i="5088"/>
  <c r="AF40" i="46188" s="1"/>
  <c r="DU40" i="5088"/>
  <c r="AE40" i="46188" s="1"/>
  <c r="DT40" i="5088"/>
  <c r="AD40" i="46188" s="1"/>
  <c r="DW36" i="5088"/>
  <c r="AG36" i="46188" s="1"/>
  <c r="DV36" i="5088"/>
  <c r="AF36" i="46188" s="1"/>
  <c r="DU36" i="5088"/>
  <c r="AE36" i="46188" s="1"/>
  <c r="DT36" i="5088"/>
  <c r="AD36" i="46188" s="1"/>
  <c r="DW31" i="5088"/>
  <c r="AG31" i="46188" s="1"/>
  <c r="DV31" i="5088"/>
  <c r="AF31" i="46188" s="1"/>
  <c r="DU31" i="5088"/>
  <c r="AE31" i="46188" s="1"/>
  <c r="DT31" i="5088"/>
  <c r="AD31" i="46188" s="1"/>
  <c r="DW29" i="5088"/>
  <c r="DV29" i="5088"/>
  <c r="DU29" i="5088"/>
  <c r="DT29" i="5088"/>
  <c r="DW27" i="5088"/>
  <c r="AG27" i="46188" s="1"/>
  <c r="DV27" i="5088"/>
  <c r="AF27" i="46188" s="1"/>
  <c r="DU27" i="5088"/>
  <c r="AE27" i="46188" s="1"/>
  <c r="DT27" i="5088"/>
  <c r="AD27" i="46188" s="1"/>
  <c r="DW21" i="5088"/>
  <c r="AG21" i="46188" s="1"/>
  <c r="DV21" i="5088"/>
  <c r="AF21" i="46188" s="1"/>
  <c r="DU21" i="5088"/>
  <c r="AE21" i="46188" s="1"/>
  <c r="DT21" i="5088"/>
  <c r="AD21" i="46188" s="1"/>
  <c r="DW17" i="5088"/>
  <c r="AG17" i="46188" s="1"/>
  <c r="DV17" i="5088"/>
  <c r="AF17" i="46188" s="1"/>
  <c r="DU17" i="5088"/>
  <c r="AE17" i="46188" s="1"/>
  <c r="DT17" i="5088"/>
  <c r="AD17" i="46188" s="1"/>
  <c r="DW15" i="5088"/>
  <c r="AG15" i="46188" s="1"/>
  <c r="DV15" i="5088"/>
  <c r="AF15" i="46188" s="1"/>
  <c r="DU15" i="5088"/>
  <c r="AE15" i="46188" s="1"/>
  <c r="DT15" i="5088"/>
  <c r="AD15" i="46188" s="1"/>
  <c r="DW14" i="5088"/>
  <c r="AG14" i="46188" s="1"/>
  <c r="DV14" i="5088"/>
  <c r="AF14" i="46188" s="1"/>
  <c r="DU14" i="5088"/>
  <c r="DT14" i="5088"/>
  <c r="DW13" i="5088"/>
  <c r="DV13" i="5088"/>
  <c r="AF13" i="46188" s="1"/>
  <c r="DU13" i="5088"/>
  <c r="DT13" i="5088"/>
  <c r="AD13" i="46188" s="1"/>
  <c r="DW12" i="5088"/>
  <c r="DV12" i="5088"/>
  <c r="AF12" i="46188" s="1"/>
  <c r="DU12" i="5088"/>
  <c r="AE12" i="46188" s="1"/>
  <c r="DT12" i="5088"/>
  <c r="AD12" i="46188" s="1"/>
  <c r="DW11" i="5088"/>
  <c r="AG11" i="46188" s="1"/>
  <c r="DV11" i="5088"/>
  <c r="AF11" i="46188" s="1"/>
  <c r="DU11" i="5088"/>
  <c r="AE11" i="46188" s="1"/>
  <c r="DT11" i="5088"/>
  <c r="AD11" i="46188" s="1"/>
  <c r="DW10" i="5088"/>
  <c r="AG10" i="46188" s="1"/>
  <c r="DV10" i="5088"/>
  <c r="AF10" i="46188" s="1"/>
  <c r="DU10" i="5088"/>
  <c r="AE10" i="46188" s="1"/>
  <c r="DT10" i="5088"/>
  <c r="AD10" i="46188" s="1"/>
  <c r="DW9" i="5088"/>
  <c r="AG9" i="46188" s="1"/>
  <c r="DV9" i="5088"/>
  <c r="AF9" i="46188" s="1"/>
  <c r="DU9" i="5088"/>
  <c r="AE9" i="46188" s="1"/>
  <c r="DT9" i="5088"/>
  <c r="AD9" i="46188" s="1"/>
  <c r="DW8" i="5088"/>
  <c r="AG8" i="46188" s="1"/>
  <c r="DV8" i="5088"/>
  <c r="AF8" i="46188" s="1"/>
  <c r="DU8" i="5088"/>
  <c r="AE8" i="46188" s="1"/>
  <c r="DT8" i="5088"/>
  <c r="AD8" i="46188" s="1"/>
  <c r="DW7" i="5088"/>
  <c r="AG7" i="46188" s="1"/>
  <c r="DV7" i="5088"/>
  <c r="AF7" i="46188" s="1"/>
  <c r="DU7" i="5088"/>
  <c r="AE7" i="46188" s="1"/>
  <c r="DW6" i="5088"/>
  <c r="AG6" i="46188" s="1"/>
  <c r="DV6" i="5088"/>
  <c r="AF6" i="46188" s="1"/>
  <c r="DU6" i="5088"/>
  <c r="AE6" i="46188" s="1"/>
  <c r="DT6" i="5088"/>
  <c r="AD6" i="46188" s="1"/>
  <c r="CO106" i="5088"/>
  <c r="AA105" i="46188" s="1"/>
  <c r="CN106" i="5088"/>
  <c r="Z105" i="46188" s="1"/>
  <c r="CM106" i="5088"/>
  <c r="Y105" i="46188" s="1"/>
  <c r="CL106" i="5088"/>
  <c r="X105" i="46188" s="1"/>
  <c r="CK106" i="5088"/>
  <c r="CO108" i="5088"/>
  <c r="AA107" i="46188" s="1"/>
  <c r="CN108" i="5088"/>
  <c r="Z107" i="46188" s="1"/>
  <c r="CM108" i="5088"/>
  <c r="Y107" i="46188" s="1"/>
  <c r="CL108" i="5088"/>
  <c r="X107" i="46188" s="1"/>
  <c r="CK108" i="5088"/>
  <c r="CO104" i="5088"/>
  <c r="CN104" i="5088"/>
  <c r="CM104" i="5088"/>
  <c r="CL104" i="5088"/>
  <c r="CK104" i="5088"/>
  <c r="CO100" i="5088"/>
  <c r="AA99" i="46188" s="1"/>
  <c r="CN100" i="5088"/>
  <c r="Z99" i="46188" s="1"/>
  <c r="CM100" i="5088"/>
  <c r="Y99" i="46188" s="1"/>
  <c r="CL100" i="5088"/>
  <c r="X99" i="46188" s="1"/>
  <c r="CK100" i="5088"/>
  <c r="CO90" i="5088"/>
  <c r="AA90" i="46188" s="1"/>
  <c r="CN90" i="5088"/>
  <c r="Z90" i="46188" s="1"/>
  <c r="CM90" i="5088"/>
  <c r="Y90" i="46188" s="1"/>
  <c r="CL90" i="5088"/>
  <c r="X90" i="46188" s="1"/>
  <c r="CK90" i="5088"/>
  <c r="CO89" i="5088"/>
  <c r="AA89" i="46188" s="1"/>
  <c r="CN89" i="5088"/>
  <c r="Z89" i="46188" s="1"/>
  <c r="CM89" i="5088"/>
  <c r="Y89" i="46188" s="1"/>
  <c r="CL89" i="5088"/>
  <c r="X89" i="46188" s="1"/>
  <c r="CK89" i="5088"/>
  <c r="CO87" i="5088"/>
  <c r="AA87" i="46188" s="1"/>
  <c r="CN87" i="5088"/>
  <c r="CM87" i="5088"/>
  <c r="CL87" i="5088"/>
  <c r="CK87" i="5088"/>
  <c r="CO86" i="5088"/>
  <c r="AA86" i="46188" s="1"/>
  <c r="CN86" i="5088"/>
  <c r="Z86" i="46188" s="1"/>
  <c r="CM86" i="5088"/>
  <c r="Y86" i="46188" s="1"/>
  <c r="CL86" i="5088"/>
  <c r="X86" i="46188" s="1"/>
  <c r="CK86" i="5088"/>
  <c r="CO84" i="5088"/>
  <c r="AA84" i="46188" s="1"/>
  <c r="CN84" i="5088"/>
  <c r="Z84" i="46188" s="1"/>
  <c r="CM84" i="5088"/>
  <c r="Y84" i="46188" s="1"/>
  <c r="CL84" i="5088"/>
  <c r="X84" i="46188" s="1"/>
  <c r="CK84" i="5088"/>
  <c r="CO94" i="5088"/>
  <c r="AA94" i="46188" s="1"/>
  <c r="CN94" i="5088"/>
  <c r="Z94" i="46188" s="1"/>
  <c r="CM94" i="5088"/>
  <c r="Y94" i="46188" s="1"/>
  <c r="CL94" i="5088"/>
  <c r="X94" i="46188" s="1"/>
  <c r="CK94" i="5088"/>
  <c r="CO78" i="5088"/>
  <c r="AA78" i="46188" s="1"/>
  <c r="CN78" i="5088"/>
  <c r="Z78" i="46188" s="1"/>
  <c r="CM78" i="5088"/>
  <c r="Y78" i="46188" s="1"/>
  <c r="CL78" i="5088"/>
  <c r="X78" i="46188" s="1"/>
  <c r="CK78" i="5088"/>
  <c r="CO99" i="5088"/>
  <c r="AA98" i="46188" s="1"/>
  <c r="CN99" i="5088"/>
  <c r="Z98" i="46188" s="1"/>
  <c r="CM99" i="5088"/>
  <c r="Y98" i="46188" s="1"/>
  <c r="CL99" i="5088"/>
  <c r="X98" i="46188" s="1"/>
  <c r="CK99" i="5088"/>
  <c r="CO97" i="5088"/>
  <c r="AA96" i="46188" s="1"/>
  <c r="CN97" i="5088"/>
  <c r="Z96" i="46188" s="1"/>
  <c r="CM97" i="5088"/>
  <c r="Y96" i="46188" s="1"/>
  <c r="CL97" i="5088"/>
  <c r="X96" i="46188" s="1"/>
  <c r="CK97" i="5088"/>
  <c r="CO91" i="5088"/>
  <c r="AA91" i="46188" s="1"/>
  <c r="CN91" i="5088"/>
  <c r="Z91" i="46188" s="1"/>
  <c r="CM91" i="5088"/>
  <c r="Y91" i="46188" s="1"/>
  <c r="CL91" i="5088"/>
  <c r="X91" i="46188" s="1"/>
  <c r="CK91" i="5088"/>
  <c r="CO96" i="5088"/>
  <c r="AA95" i="46188" s="1"/>
  <c r="CN96" i="5088"/>
  <c r="Z95" i="46188" s="1"/>
  <c r="CM96" i="5088"/>
  <c r="Y95" i="46188" s="1"/>
  <c r="CL96" i="5088"/>
  <c r="X95" i="46188" s="1"/>
  <c r="CK96" i="5088"/>
  <c r="CO92" i="5088"/>
  <c r="AA92" i="46188" s="1"/>
  <c r="CN92" i="5088"/>
  <c r="Z92" i="46188" s="1"/>
  <c r="CM92" i="5088"/>
  <c r="Y92" i="46188" s="1"/>
  <c r="CL92" i="5088"/>
  <c r="X92" i="46188" s="1"/>
  <c r="CK92" i="5088"/>
  <c r="CO77" i="5088"/>
  <c r="AA77" i="46188" s="1"/>
  <c r="CN77" i="5088"/>
  <c r="Z77" i="46188" s="1"/>
  <c r="CM77" i="5088"/>
  <c r="Y77" i="46188" s="1"/>
  <c r="CL77" i="5088"/>
  <c r="X77" i="46188" s="1"/>
  <c r="CK77" i="5088"/>
  <c r="CO93" i="5088"/>
  <c r="AA93" i="46188" s="1"/>
  <c r="CN93" i="5088"/>
  <c r="Z93" i="46188" s="1"/>
  <c r="CM93" i="5088"/>
  <c r="Y93" i="46188" s="1"/>
  <c r="CL93" i="5088"/>
  <c r="X93" i="46188" s="1"/>
  <c r="CK93" i="5088"/>
  <c r="CO81" i="5088"/>
  <c r="AA81" i="46188" s="1"/>
  <c r="CN81" i="5088"/>
  <c r="Z81" i="46188" s="1"/>
  <c r="CM81" i="5088"/>
  <c r="Y81" i="46188" s="1"/>
  <c r="CL81" i="5088"/>
  <c r="X81" i="46188" s="1"/>
  <c r="CK81" i="5088"/>
  <c r="CO76" i="5088"/>
  <c r="CN76" i="5088"/>
  <c r="CM76" i="5088"/>
  <c r="CL76" i="5088"/>
  <c r="CK76" i="5088"/>
  <c r="CO68" i="5088"/>
  <c r="CM68" i="5088"/>
  <c r="CL68" i="5088"/>
  <c r="CK68" i="5088"/>
  <c r="AA67" i="46188"/>
  <c r="Z67" i="46188"/>
  <c r="Y67" i="46188"/>
  <c r="X67" i="46188"/>
  <c r="W67" i="46188"/>
  <c r="AA64" i="46188"/>
  <c r="Y64" i="46188"/>
  <c r="X64" i="46188"/>
  <c r="W64" i="46188"/>
  <c r="AA63" i="46188"/>
  <c r="Z63" i="46188"/>
  <c r="Y63" i="46188"/>
  <c r="X63" i="46188"/>
  <c r="AA62" i="46188"/>
  <c r="Z62" i="46188"/>
  <c r="Y62" i="46188"/>
  <c r="X62" i="46188"/>
  <c r="W62" i="46188"/>
  <c r="AA60" i="46188"/>
  <c r="Z60" i="46188"/>
  <c r="X60" i="46188"/>
  <c r="W60" i="46188"/>
  <c r="CO69" i="5088"/>
  <c r="CM69" i="5088"/>
  <c r="CL69" i="5088"/>
  <c r="CK69" i="5088"/>
  <c r="Z59" i="46188"/>
  <c r="Y59" i="46188"/>
  <c r="X59" i="46188"/>
  <c r="W59" i="46188"/>
  <c r="AA56" i="46188"/>
  <c r="Z56" i="46188"/>
  <c r="Y56" i="46188"/>
  <c r="X56" i="46188"/>
  <c r="W56" i="46188"/>
  <c r="AA54" i="46188"/>
  <c r="Y54" i="46188"/>
  <c r="X54" i="46188"/>
  <c r="W54" i="46188"/>
  <c r="CO26" i="5088"/>
  <c r="AA26" i="46188" s="1"/>
  <c r="CN26" i="5088"/>
  <c r="Z26" i="46188" s="1"/>
  <c r="CM26" i="5088"/>
  <c r="Y26" i="46188" s="1"/>
  <c r="CL26" i="5088"/>
  <c r="CK26" i="5088"/>
  <c r="CO45" i="5088"/>
  <c r="CN45" i="5088"/>
  <c r="Z45" i="46188" s="1"/>
  <c r="CM45" i="5088"/>
  <c r="Y45" i="46188" s="1"/>
  <c r="CL45" i="5088"/>
  <c r="X45" i="46188" s="1"/>
  <c r="CK45" i="5088"/>
  <c r="CO39" i="5088"/>
  <c r="CN39" i="5088"/>
  <c r="Z39" i="46188" s="1"/>
  <c r="CM39" i="5088"/>
  <c r="Y39" i="46188" s="1"/>
  <c r="CL39" i="5088"/>
  <c r="X39" i="46188" s="1"/>
  <c r="CK39" i="5088"/>
  <c r="CO47" i="5088"/>
  <c r="CN47" i="5088"/>
  <c r="CM47" i="5088"/>
  <c r="CL47" i="5088"/>
  <c r="CK47" i="5088"/>
  <c r="CO38" i="5088"/>
  <c r="CN38" i="5088"/>
  <c r="Z38" i="46188" s="1"/>
  <c r="CM38" i="5088"/>
  <c r="Y38" i="46188" s="1"/>
  <c r="CL38" i="5088"/>
  <c r="X38" i="46188" s="1"/>
  <c r="CK38" i="5088"/>
  <c r="CO44" i="5088"/>
  <c r="CN44" i="5088"/>
  <c r="Z44" i="46188" s="1"/>
  <c r="CM44" i="5088"/>
  <c r="Y44" i="46188" s="1"/>
  <c r="CL44" i="5088"/>
  <c r="X44" i="46188" s="1"/>
  <c r="CK44" i="5088"/>
  <c r="CO41" i="5088"/>
  <c r="CN41" i="5088"/>
  <c r="Z41" i="46188" s="1"/>
  <c r="CM41" i="5088"/>
  <c r="Y41" i="46188" s="1"/>
  <c r="CL41" i="5088"/>
  <c r="X41" i="46188" s="1"/>
  <c r="CK41" i="5088"/>
  <c r="CO25" i="5088"/>
  <c r="AA25" i="46188" s="1"/>
  <c r="CN25" i="5088"/>
  <c r="Z25" i="46188" s="1"/>
  <c r="CM25" i="5088"/>
  <c r="Y25" i="46188" s="1"/>
  <c r="CL25" i="5088"/>
  <c r="X25" i="46188" s="1"/>
  <c r="CK25" i="5088"/>
  <c r="CO34" i="5088"/>
  <c r="AA34" i="46188" s="1"/>
  <c r="CN34" i="5088"/>
  <c r="Z34" i="46188" s="1"/>
  <c r="CM34" i="5088"/>
  <c r="CL34" i="5088"/>
  <c r="CK34" i="5088"/>
  <c r="CO23" i="5088"/>
  <c r="AA23" i="46188" s="1"/>
  <c r="CN23" i="5088"/>
  <c r="Z23" i="46188" s="1"/>
  <c r="CM23" i="5088"/>
  <c r="Y23" i="46188" s="1"/>
  <c r="CL23" i="5088"/>
  <c r="X23" i="46188" s="1"/>
  <c r="CK23" i="5088"/>
  <c r="CO22" i="5088"/>
  <c r="AA22" i="46188" s="1"/>
  <c r="CN22" i="5088"/>
  <c r="Z22" i="46188" s="1"/>
  <c r="CM22" i="5088"/>
  <c r="Y22" i="46188" s="1"/>
  <c r="CL22" i="5088"/>
  <c r="X22" i="46188" s="1"/>
  <c r="CK22" i="5088"/>
  <c r="CO42" i="5088"/>
  <c r="CN42" i="5088"/>
  <c r="CM42" i="5088"/>
  <c r="Y42" i="46188" s="1"/>
  <c r="CL42" i="5088"/>
  <c r="X42" i="46188" s="1"/>
  <c r="CK42" i="5088"/>
  <c r="CO37" i="5088"/>
  <c r="CN37" i="5088"/>
  <c r="Z37" i="46188" s="1"/>
  <c r="CM37" i="5088"/>
  <c r="Y37" i="46188" s="1"/>
  <c r="CL37" i="5088"/>
  <c r="X37" i="46188" s="1"/>
  <c r="CK37" i="5088"/>
  <c r="CO43" i="5088"/>
  <c r="CN43" i="5088"/>
  <c r="Z43" i="46188" s="1"/>
  <c r="CM43" i="5088"/>
  <c r="Y43" i="46188" s="1"/>
  <c r="CL43" i="5088"/>
  <c r="X43" i="46188" s="1"/>
  <c r="CK43" i="5088"/>
  <c r="CO32" i="5088"/>
  <c r="AA32" i="46188" s="1"/>
  <c r="CN32" i="5088"/>
  <c r="Z32" i="46188" s="1"/>
  <c r="CM32" i="5088"/>
  <c r="Y32" i="46188" s="1"/>
  <c r="CL32" i="5088"/>
  <c r="X32" i="46188" s="1"/>
  <c r="CK32" i="5088"/>
  <c r="CO35" i="5088"/>
  <c r="CN35" i="5088"/>
  <c r="Z35" i="46188" s="1"/>
  <c r="CM35" i="5088"/>
  <c r="Y35" i="46188" s="1"/>
  <c r="CL35" i="5088"/>
  <c r="X35" i="46188" s="1"/>
  <c r="CK35" i="5088"/>
  <c r="CO40" i="5088"/>
  <c r="CN40" i="5088"/>
  <c r="Z40" i="46188" s="1"/>
  <c r="CM40" i="5088"/>
  <c r="Y40" i="46188" s="1"/>
  <c r="CL40" i="5088"/>
  <c r="X40" i="46188" s="1"/>
  <c r="CK40" i="5088"/>
  <c r="CO36" i="5088"/>
  <c r="CN36" i="5088"/>
  <c r="Z36" i="46188" s="1"/>
  <c r="CM36" i="5088"/>
  <c r="Y36" i="46188" s="1"/>
  <c r="CL36" i="5088"/>
  <c r="X36" i="46188" s="1"/>
  <c r="CK36" i="5088"/>
  <c r="CO31" i="5088"/>
  <c r="AA31" i="46188" s="1"/>
  <c r="CN31" i="5088"/>
  <c r="Z31" i="46188" s="1"/>
  <c r="CM31" i="5088"/>
  <c r="Y31" i="46188" s="1"/>
  <c r="CL31" i="5088"/>
  <c r="X31" i="46188" s="1"/>
  <c r="CK31" i="5088"/>
  <c r="CO29" i="5088"/>
  <c r="CN29" i="5088"/>
  <c r="CM29" i="5088"/>
  <c r="CL29" i="5088"/>
  <c r="CK29" i="5088"/>
  <c r="W29" i="46188" s="1"/>
  <c r="CO27" i="5088"/>
  <c r="AA27" i="46188" s="1"/>
  <c r="CN27" i="5088"/>
  <c r="Z27" i="46188" s="1"/>
  <c r="CM27" i="5088"/>
  <c r="Y27" i="46188" s="1"/>
  <c r="CL27" i="5088"/>
  <c r="X27" i="46188" s="1"/>
  <c r="CK27" i="5088"/>
  <c r="CO21" i="5088"/>
  <c r="CN21" i="5088"/>
  <c r="CM21" i="5088"/>
  <c r="CL21" i="5088"/>
  <c r="CK21" i="5088"/>
  <c r="W21" i="46188" s="1"/>
  <c r="CO17" i="5088"/>
  <c r="AA17" i="46188" s="1"/>
  <c r="CN17" i="5088"/>
  <c r="Z17" i="46188" s="1"/>
  <c r="CM17" i="5088"/>
  <c r="Y17" i="46188" s="1"/>
  <c r="CL17" i="5088"/>
  <c r="X17" i="46188" s="1"/>
  <c r="CK17" i="5088"/>
  <c r="W17" i="46188" s="1"/>
  <c r="CO15" i="5088"/>
  <c r="AA15" i="46188" s="1"/>
  <c r="CN15" i="5088"/>
  <c r="Z15" i="46188" s="1"/>
  <c r="CM15" i="5088"/>
  <c r="Y15" i="46188" s="1"/>
  <c r="CL15" i="5088"/>
  <c r="X15" i="46188" s="1"/>
  <c r="CK15" i="5088"/>
  <c r="W15" i="46188" s="1"/>
  <c r="CO14" i="5088"/>
  <c r="AA14" i="46188" s="1"/>
  <c r="CN14" i="5088"/>
  <c r="Z14" i="46188" s="1"/>
  <c r="CM14" i="5088"/>
  <c r="Y14" i="46188" s="1"/>
  <c r="CL14" i="5088"/>
  <c r="X14" i="46188" s="1"/>
  <c r="CK14" i="5088"/>
  <c r="W14" i="46188" s="1"/>
  <c r="CO13" i="5088"/>
  <c r="AA13" i="46188" s="1"/>
  <c r="CN13" i="5088"/>
  <c r="Z13" i="46188" s="1"/>
  <c r="CM13" i="5088"/>
  <c r="Y13" i="46188" s="1"/>
  <c r="CL13" i="5088"/>
  <c r="CK13" i="5088"/>
  <c r="W13" i="46188" s="1"/>
  <c r="CO12" i="5088"/>
  <c r="AA12" i="46188" s="1"/>
  <c r="CN12" i="5088"/>
  <c r="Z12" i="46188" s="1"/>
  <c r="CM12" i="5088"/>
  <c r="Y12" i="46188" s="1"/>
  <c r="CL12" i="5088"/>
  <c r="X12" i="46188" s="1"/>
  <c r="CK12" i="5088"/>
  <c r="W12" i="46188" s="1"/>
  <c r="CO11" i="5088"/>
  <c r="AA11" i="46188" s="1"/>
  <c r="CN11" i="5088"/>
  <c r="Z11" i="46188" s="1"/>
  <c r="CM11" i="5088"/>
  <c r="Y11" i="46188" s="1"/>
  <c r="CL11" i="5088"/>
  <c r="X11" i="46188" s="1"/>
  <c r="CK11" i="5088"/>
  <c r="W11" i="46188" s="1"/>
  <c r="CO10" i="5088"/>
  <c r="AA10" i="46188" s="1"/>
  <c r="CN10" i="5088"/>
  <c r="Z10" i="46188" s="1"/>
  <c r="CM10" i="5088"/>
  <c r="Y10" i="46188" s="1"/>
  <c r="CL10" i="5088"/>
  <c r="X10" i="46188" s="1"/>
  <c r="CK10" i="5088"/>
  <c r="W10" i="46188" s="1"/>
  <c r="CO9" i="5088"/>
  <c r="CN9" i="5088"/>
  <c r="CM9" i="5088"/>
  <c r="CL9" i="5088"/>
  <c r="CK9" i="5088"/>
  <c r="CO8" i="5088"/>
  <c r="AA8" i="46188" s="1"/>
  <c r="CN8" i="5088"/>
  <c r="CM8" i="5088"/>
  <c r="CL8" i="5088"/>
  <c r="CK8" i="5088"/>
  <c r="CO7" i="5088"/>
  <c r="AA7" i="46188" s="1"/>
  <c r="CN7" i="5088"/>
  <c r="CM7" i="5088"/>
  <c r="CL7" i="5088"/>
  <c r="CK7" i="5088"/>
  <c r="T105" i="46188"/>
  <c r="S105" i="46188"/>
  <c r="R105" i="46188"/>
  <c r="Q105" i="46188"/>
  <c r="T107" i="46188"/>
  <c r="S107" i="46188"/>
  <c r="R107" i="46188"/>
  <c r="Q107" i="46188"/>
  <c r="T99" i="46188"/>
  <c r="S99" i="46188"/>
  <c r="R99" i="46188"/>
  <c r="Q99" i="46188"/>
  <c r="T90" i="46188"/>
  <c r="S90" i="46188"/>
  <c r="R90" i="46188"/>
  <c r="Q90" i="46188"/>
  <c r="T89" i="46188"/>
  <c r="S89" i="46188"/>
  <c r="R89" i="46188"/>
  <c r="Q89" i="46188"/>
  <c r="T87" i="46188"/>
  <c r="S87" i="46188"/>
  <c r="R87" i="46188"/>
  <c r="Q87" i="46188"/>
  <c r="T86" i="46188"/>
  <c r="S86" i="46188"/>
  <c r="R86" i="46188"/>
  <c r="Q86" i="46188"/>
  <c r="T84" i="46188"/>
  <c r="S84" i="46188"/>
  <c r="R84" i="46188"/>
  <c r="Q84" i="46188"/>
  <c r="T94" i="46188"/>
  <c r="S94" i="46188"/>
  <c r="R94" i="46188"/>
  <c r="Q94" i="46188"/>
  <c r="T78" i="46188"/>
  <c r="S78" i="46188"/>
  <c r="R78" i="46188"/>
  <c r="Q78" i="46188"/>
  <c r="T98" i="46188"/>
  <c r="S98" i="46188"/>
  <c r="R98" i="46188"/>
  <c r="Q98" i="46188"/>
  <c r="T96" i="46188"/>
  <c r="S96" i="46188"/>
  <c r="R96" i="46188"/>
  <c r="Q96" i="46188"/>
  <c r="T91" i="46188"/>
  <c r="S91" i="46188"/>
  <c r="R91" i="46188"/>
  <c r="Q91" i="46188"/>
  <c r="T95" i="46188"/>
  <c r="S95" i="46188"/>
  <c r="R95" i="46188"/>
  <c r="Q95" i="46188"/>
  <c r="T92" i="46188"/>
  <c r="S92" i="46188"/>
  <c r="R92" i="46188"/>
  <c r="Q92" i="46188"/>
  <c r="T77" i="46188"/>
  <c r="S77" i="46188"/>
  <c r="R77" i="46188"/>
  <c r="Q77" i="46188"/>
  <c r="T93" i="46188"/>
  <c r="S93" i="46188"/>
  <c r="R93" i="46188"/>
  <c r="Q93" i="46188"/>
  <c r="T81" i="46188"/>
  <c r="S81" i="46188"/>
  <c r="R81" i="46188"/>
  <c r="Q81" i="46188"/>
  <c r="S67" i="46188"/>
  <c r="R67" i="46188"/>
  <c r="Q67" i="46188"/>
  <c r="P67" i="46188"/>
  <c r="T64" i="46188"/>
  <c r="S64" i="46188"/>
  <c r="R64" i="46188"/>
  <c r="Q64" i="46188"/>
  <c r="P64" i="46188"/>
  <c r="T63" i="46188"/>
  <c r="S63" i="46188"/>
  <c r="R63" i="46188"/>
  <c r="Q63" i="46188"/>
  <c r="P63" i="46188"/>
  <c r="T62" i="46188"/>
  <c r="S62" i="46188"/>
  <c r="R62" i="46188"/>
  <c r="Q62" i="46188"/>
  <c r="P62" i="46188"/>
  <c r="T60" i="46188"/>
  <c r="S60" i="46188"/>
  <c r="R60" i="46188"/>
  <c r="Q60" i="46188"/>
  <c r="P60" i="46188"/>
  <c r="T69" i="46188"/>
  <c r="S69" i="46188"/>
  <c r="R69" i="46188"/>
  <c r="Q69" i="46188"/>
  <c r="T59" i="46188"/>
  <c r="S59" i="46188"/>
  <c r="R59" i="46188"/>
  <c r="Q59" i="46188"/>
  <c r="P59" i="46188"/>
  <c r="T56" i="46188"/>
  <c r="S56" i="46188"/>
  <c r="R56" i="46188"/>
  <c r="Q56" i="46188"/>
  <c r="P56" i="46188"/>
  <c r="T54" i="46188"/>
  <c r="S54" i="46188"/>
  <c r="R54" i="46188"/>
  <c r="Q54" i="46188"/>
  <c r="P54" i="46188"/>
  <c r="T26" i="46188"/>
  <c r="S26" i="46188"/>
  <c r="R26" i="46188"/>
  <c r="Q26" i="46188"/>
  <c r="T45" i="46188"/>
  <c r="S45" i="46188"/>
  <c r="R45" i="46188"/>
  <c r="Q45" i="46188"/>
  <c r="T39" i="46188"/>
  <c r="S39" i="46188"/>
  <c r="R39" i="46188"/>
  <c r="Q39" i="46188"/>
  <c r="T38" i="46188"/>
  <c r="S38" i="46188"/>
  <c r="R38" i="46188"/>
  <c r="Q38" i="46188"/>
  <c r="T44" i="46188"/>
  <c r="S44" i="46188"/>
  <c r="R44" i="46188"/>
  <c r="Q44" i="46188"/>
  <c r="T41" i="46188"/>
  <c r="S41" i="46188"/>
  <c r="R41" i="46188"/>
  <c r="Q41" i="46188"/>
  <c r="T25" i="46188"/>
  <c r="S25" i="46188"/>
  <c r="R25" i="46188"/>
  <c r="Q25" i="46188"/>
  <c r="S34" i="46188"/>
  <c r="R34" i="46188"/>
  <c r="Q34" i="46188"/>
  <c r="T23" i="46188"/>
  <c r="S23" i="46188"/>
  <c r="R23" i="46188"/>
  <c r="P23" i="46188"/>
  <c r="T22" i="46188"/>
  <c r="S22" i="46188"/>
  <c r="R22" i="46188"/>
  <c r="Q22" i="46188"/>
  <c r="T42" i="46188"/>
  <c r="S42" i="46188"/>
  <c r="R42" i="46188"/>
  <c r="Q42" i="46188"/>
  <c r="T37" i="46188"/>
  <c r="S37" i="46188"/>
  <c r="R37" i="46188"/>
  <c r="Q37" i="46188"/>
  <c r="T43" i="46188"/>
  <c r="S43" i="46188"/>
  <c r="R43" i="46188"/>
  <c r="Q43" i="46188"/>
  <c r="T32" i="46188"/>
  <c r="S32" i="46188"/>
  <c r="R32" i="46188"/>
  <c r="Q32" i="46188"/>
  <c r="T35" i="46188"/>
  <c r="S35" i="46188"/>
  <c r="R35" i="46188"/>
  <c r="Q35" i="46188"/>
  <c r="T40" i="46188"/>
  <c r="S40" i="46188"/>
  <c r="R40" i="46188"/>
  <c r="Q40" i="46188"/>
  <c r="T36" i="46188"/>
  <c r="S36" i="46188"/>
  <c r="R36" i="46188"/>
  <c r="Q36" i="46188"/>
  <c r="T31" i="46188"/>
  <c r="S31" i="46188"/>
  <c r="R31" i="46188"/>
  <c r="Q31" i="46188"/>
  <c r="P29" i="46188"/>
  <c r="T27" i="46188"/>
  <c r="S27" i="46188"/>
  <c r="R27" i="46188"/>
  <c r="Q27" i="46188"/>
  <c r="T17" i="46188"/>
  <c r="S17" i="46188"/>
  <c r="R17" i="46188"/>
  <c r="Q17" i="46188"/>
  <c r="P17" i="46188"/>
  <c r="T15" i="46188"/>
  <c r="S15" i="46188"/>
  <c r="R15" i="46188"/>
  <c r="Q15" i="46188"/>
  <c r="P15" i="46188"/>
  <c r="T14" i="46188"/>
  <c r="S14" i="46188"/>
  <c r="R14" i="46188"/>
  <c r="Q14" i="46188"/>
  <c r="P14" i="46188"/>
  <c r="T13" i="46188"/>
  <c r="S13" i="46188"/>
  <c r="R13" i="46188"/>
  <c r="Q13" i="46188"/>
  <c r="P13" i="46188"/>
  <c r="T12" i="46188"/>
  <c r="S12" i="46188"/>
  <c r="R12" i="46188"/>
  <c r="Q12" i="46188"/>
  <c r="P12" i="46188"/>
  <c r="T11" i="46188"/>
  <c r="S11" i="46188"/>
  <c r="R11" i="46188"/>
  <c r="Q11" i="46188"/>
  <c r="P11" i="46188"/>
  <c r="T10" i="46188"/>
  <c r="S10" i="46188"/>
  <c r="R10" i="46188"/>
  <c r="Q10" i="46188"/>
  <c r="P10" i="46188"/>
  <c r="T9" i="46188"/>
  <c r="S9" i="46188"/>
  <c r="R9" i="46188"/>
  <c r="Q9" i="46188"/>
  <c r="P9" i="46188"/>
  <c r="S8" i="46188"/>
  <c r="R8" i="46188"/>
  <c r="Q8" i="46188"/>
  <c r="P8" i="46188"/>
  <c r="T7" i="46188"/>
  <c r="S7" i="46188"/>
  <c r="R7" i="46188"/>
  <c r="Q7" i="46188"/>
  <c r="P7" i="46188"/>
  <c r="T6" i="46188"/>
  <c r="S6" i="46188"/>
  <c r="R6" i="46188"/>
  <c r="Q6" i="46188"/>
  <c r="P6" i="46188"/>
  <c r="AP106" i="5088"/>
  <c r="JT106" i="5088" s="1"/>
  <c r="AO106" i="5088"/>
  <c r="AN106" i="5088"/>
  <c r="JR106" i="5088" s="1"/>
  <c r="AM106" i="5088"/>
  <c r="AL106" i="5088"/>
  <c r="I105" i="46188" s="1"/>
  <c r="AP108" i="5088"/>
  <c r="JT108" i="5088" s="1"/>
  <c r="AO108" i="5088"/>
  <c r="JS108" i="5088" s="1"/>
  <c r="AN108" i="5088"/>
  <c r="AM108" i="5088"/>
  <c r="JQ108" i="5088" s="1"/>
  <c r="AL108" i="5088"/>
  <c r="JP108" i="5088" s="1"/>
  <c r="AP104" i="5088"/>
  <c r="JT104" i="5088" s="1"/>
  <c r="AO104" i="5088"/>
  <c r="AN104" i="5088"/>
  <c r="AM104" i="5088"/>
  <c r="AL104" i="5088"/>
  <c r="AP100" i="5088"/>
  <c r="AO100" i="5088"/>
  <c r="AN100" i="5088"/>
  <c r="AM100" i="5088"/>
  <c r="AL100" i="5088"/>
  <c r="AP90" i="5088"/>
  <c r="AO90" i="5088"/>
  <c r="L90" i="46188" s="1"/>
  <c r="AN90" i="5088"/>
  <c r="K90" i="46188" s="1"/>
  <c r="AM90" i="5088"/>
  <c r="J90" i="46188" s="1"/>
  <c r="AL90" i="5088"/>
  <c r="AP89" i="5088"/>
  <c r="AO89" i="5088"/>
  <c r="AN89" i="5088"/>
  <c r="AM89" i="5088"/>
  <c r="AL89" i="5088"/>
  <c r="AP87" i="5088"/>
  <c r="AO87" i="5088"/>
  <c r="L87" i="46188" s="1"/>
  <c r="AN87" i="5088"/>
  <c r="K87" i="46188" s="1"/>
  <c r="AM87" i="5088"/>
  <c r="J87" i="46188" s="1"/>
  <c r="AL87" i="5088"/>
  <c r="JP87" i="5088" s="1"/>
  <c r="AP86" i="5088"/>
  <c r="AO86" i="5088"/>
  <c r="AN86" i="5088"/>
  <c r="AM86" i="5088"/>
  <c r="AL86" i="5088"/>
  <c r="AP84" i="5088"/>
  <c r="AO84" i="5088"/>
  <c r="AN84" i="5088"/>
  <c r="K84" i="46188" s="1"/>
  <c r="AM84" i="5088"/>
  <c r="J84" i="46188" s="1"/>
  <c r="AL84" i="5088"/>
  <c r="AP94" i="5088"/>
  <c r="AO94" i="5088"/>
  <c r="AN94" i="5088"/>
  <c r="AM94" i="5088"/>
  <c r="AL94" i="5088"/>
  <c r="AP78" i="5088"/>
  <c r="JT78" i="5088" s="1"/>
  <c r="AO78" i="5088"/>
  <c r="AN78" i="5088"/>
  <c r="AM78" i="5088"/>
  <c r="AL78" i="5088"/>
  <c r="AP99" i="5088"/>
  <c r="AO99" i="5088"/>
  <c r="AN99" i="5088"/>
  <c r="AM99" i="5088"/>
  <c r="AL99" i="5088"/>
  <c r="AP97" i="5088"/>
  <c r="AO97" i="5088"/>
  <c r="AN97" i="5088"/>
  <c r="AM97" i="5088"/>
  <c r="AL97" i="5088"/>
  <c r="I96" i="46188" s="1"/>
  <c r="AP91" i="5088"/>
  <c r="AO91" i="5088"/>
  <c r="AN91" i="5088"/>
  <c r="AM91" i="5088"/>
  <c r="AL91" i="5088"/>
  <c r="AP96" i="5088"/>
  <c r="AO96" i="5088"/>
  <c r="AN96" i="5088"/>
  <c r="AM96" i="5088"/>
  <c r="AL96" i="5088"/>
  <c r="AP92" i="5088"/>
  <c r="AO92" i="5088"/>
  <c r="AN92" i="5088"/>
  <c r="AM92" i="5088"/>
  <c r="AL92" i="5088"/>
  <c r="AP77" i="5088"/>
  <c r="JT77" i="5088" s="1"/>
  <c r="AO77" i="5088"/>
  <c r="AN77" i="5088"/>
  <c r="AM77" i="5088"/>
  <c r="AL77" i="5088"/>
  <c r="AP93" i="5088"/>
  <c r="AO93" i="5088"/>
  <c r="AN93" i="5088"/>
  <c r="AM93" i="5088"/>
  <c r="AL93" i="5088"/>
  <c r="AP81" i="5088"/>
  <c r="JT81" i="5088" s="1"/>
  <c r="AO81" i="5088"/>
  <c r="L81" i="46188" s="1"/>
  <c r="AN81" i="5088"/>
  <c r="K81" i="46188" s="1"/>
  <c r="AM81" i="5088"/>
  <c r="J81" i="46188" s="1"/>
  <c r="AL81" i="5088"/>
  <c r="AP76" i="5088"/>
  <c r="AO76" i="5088"/>
  <c r="JS76" i="5088" s="1"/>
  <c r="AN76" i="5088"/>
  <c r="K76" i="46188" s="1"/>
  <c r="AM76" i="5088"/>
  <c r="AL76" i="5088"/>
  <c r="AP73" i="5088"/>
  <c r="M73" i="46188" s="1"/>
  <c r="AO73" i="5088"/>
  <c r="AN73" i="5088"/>
  <c r="K73" i="46188" s="1"/>
  <c r="AM73" i="5088"/>
  <c r="J73" i="46188" s="1"/>
  <c r="L70" i="46188"/>
  <c r="J70" i="46188"/>
  <c r="AP68" i="5088"/>
  <c r="AO68" i="5088"/>
  <c r="AN68" i="5088"/>
  <c r="JR68" i="5088" s="1"/>
  <c r="AM68" i="5088"/>
  <c r="AL68" i="5088"/>
  <c r="JP68" i="5088" s="1"/>
  <c r="L67" i="46188"/>
  <c r="K67" i="46188"/>
  <c r="J67" i="46188"/>
  <c r="L64" i="46188"/>
  <c r="I64" i="46188"/>
  <c r="M63" i="46188"/>
  <c r="I63" i="46188"/>
  <c r="K62" i="46188"/>
  <c r="J62" i="46188"/>
  <c r="M60" i="46188"/>
  <c r="K60" i="46188"/>
  <c r="AP69" i="5088"/>
  <c r="M69" i="46188" s="1"/>
  <c r="AO69" i="5088"/>
  <c r="AN69" i="5088"/>
  <c r="AM69" i="5088"/>
  <c r="AL69" i="5088"/>
  <c r="M59" i="46188"/>
  <c r="J59" i="46188"/>
  <c r="I59" i="46188"/>
  <c r="I57" i="46188"/>
  <c r="M56" i="46188"/>
  <c r="L56" i="46188"/>
  <c r="K56" i="46188"/>
  <c r="L54" i="46188"/>
  <c r="J54" i="46188"/>
  <c r="I54" i="46188"/>
  <c r="AP26" i="5088"/>
  <c r="AO26" i="5088"/>
  <c r="L26" i="46188" s="1"/>
  <c r="AN26" i="5088"/>
  <c r="K26" i="46188" s="1"/>
  <c r="AM26" i="5088"/>
  <c r="AL26" i="5088"/>
  <c r="AP45" i="5088"/>
  <c r="AO45" i="5088"/>
  <c r="AN45" i="5088"/>
  <c r="AM45" i="5088"/>
  <c r="AL45" i="5088"/>
  <c r="AP39" i="5088"/>
  <c r="AO39" i="5088"/>
  <c r="AN39" i="5088"/>
  <c r="AM39" i="5088"/>
  <c r="AL39" i="5088"/>
  <c r="AP47" i="5088"/>
  <c r="AO47" i="5088"/>
  <c r="JS47" i="5088" s="1"/>
  <c r="AN47" i="5088"/>
  <c r="AM47" i="5088"/>
  <c r="JQ47" i="5088" s="1"/>
  <c r="AL47" i="5088"/>
  <c r="JP47" i="5088" s="1"/>
  <c r="AP38" i="5088"/>
  <c r="AO38" i="5088"/>
  <c r="AN38" i="5088"/>
  <c r="AM38" i="5088"/>
  <c r="JQ38" i="5088" s="1"/>
  <c r="AL38" i="5088"/>
  <c r="AP44" i="5088"/>
  <c r="AO44" i="5088"/>
  <c r="L44" i="46188" s="1"/>
  <c r="AN44" i="5088"/>
  <c r="K44" i="46188" s="1"/>
  <c r="AM44" i="5088"/>
  <c r="J44" i="46188" s="1"/>
  <c r="AL44" i="5088"/>
  <c r="AP41" i="5088"/>
  <c r="AO41" i="5088"/>
  <c r="L41" i="46188" s="1"/>
  <c r="AN41" i="5088"/>
  <c r="AM41" i="5088"/>
  <c r="AL41" i="5088"/>
  <c r="AP25" i="5088"/>
  <c r="AO25" i="5088"/>
  <c r="L25" i="46188" s="1"/>
  <c r="AN25" i="5088"/>
  <c r="K25" i="46188" s="1"/>
  <c r="AM25" i="5088"/>
  <c r="J25" i="46188" s="1"/>
  <c r="AL25" i="5088"/>
  <c r="AP34" i="5088"/>
  <c r="AO34" i="5088"/>
  <c r="AN34" i="5088"/>
  <c r="K34" i="46188" s="1"/>
  <c r="AM34" i="5088"/>
  <c r="AL34" i="5088"/>
  <c r="AP23" i="5088"/>
  <c r="AO23" i="5088"/>
  <c r="AN23" i="5088"/>
  <c r="AM23" i="5088"/>
  <c r="AL23" i="5088"/>
  <c r="AP22" i="5088"/>
  <c r="AO22" i="5088"/>
  <c r="AN22" i="5088"/>
  <c r="AM22" i="5088"/>
  <c r="AL22" i="5088"/>
  <c r="AP42" i="5088"/>
  <c r="AO42" i="5088"/>
  <c r="L42" i="46188" s="1"/>
  <c r="AN42" i="5088"/>
  <c r="K42" i="46188" s="1"/>
  <c r="AM42" i="5088"/>
  <c r="J42" i="46188" s="1"/>
  <c r="AL42" i="5088"/>
  <c r="JP42" i="5088" s="1"/>
  <c r="AP37" i="5088"/>
  <c r="AO37" i="5088"/>
  <c r="AN37" i="5088"/>
  <c r="K37" i="46188" s="1"/>
  <c r="AM37" i="5088"/>
  <c r="AL37" i="5088"/>
  <c r="AP43" i="5088"/>
  <c r="AO43" i="5088"/>
  <c r="AN43" i="5088"/>
  <c r="AM43" i="5088"/>
  <c r="J43" i="46188" s="1"/>
  <c r="AL43" i="5088"/>
  <c r="AP32" i="5088"/>
  <c r="AO32" i="5088"/>
  <c r="AN32" i="5088"/>
  <c r="AM32" i="5088"/>
  <c r="AL32" i="5088"/>
  <c r="AP35" i="5088"/>
  <c r="AO35" i="5088"/>
  <c r="AN35" i="5088"/>
  <c r="AM35" i="5088"/>
  <c r="JQ35" i="5088" s="1"/>
  <c r="AL35" i="5088"/>
  <c r="JP35" i="5088" s="1"/>
  <c r="AP40" i="5088"/>
  <c r="AO40" i="5088"/>
  <c r="AN40" i="5088"/>
  <c r="AM40" i="5088"/>
  <c r="JQ40" i="5088" s="1"/>
  <c r="AL40" i="5088"/>
  <c r="AP36" i="5088"/>
  <c r="AO36" i="5088"/>
  <c r="AN36" i="5088"/>
  <c r="AM36" i="5088"/>
  <c r="JQ36" i="5088" s="1"/>
  <c r="AL36" i="5088"/>
  <c r="AP31" i="5088"/>
  <c r="AO31" i="5088"/>
  <c r="AN31" i="5088"/>
  <c r="AM31" i="5088"/>
  <c r="AL31" i="5088"/>
  <c r="AP29" i="5088"/>
  <c r="AO29" i="5088"/>
  <c r="AN29" i="5088"/>
  <c r="AM29" i="5088"/>
  <c r="AL29" i="5088"/>
  <c r="AP27" i="5088"/>
  <c r="AO27" i="5088"/>
  <c r="AN27" i="5088"/>
  <c r="AM27" i="5088"/>
  <c r="JQ27" i="5088" s="1"/>
  <c r="AL27" i="5088"/>
  <c r="AP21" i="5088"/>
  <c r="AO21" i="5088"/>
  <c r="L21" i="46188" s="1"/>
  <c r="AN21" i="5088"/>
  <c r="K21" i="46188" s="1"/>
  <c r="AM21" i="5088"/>
  <c r="AL21" i="5088"/>
  <c r="AP17" i="5088"/>
  <c r="AP15" i="5088"/>
  <c r="AP14" i="5088"/>
  <c r="AP13" i="5088"/>
  <c r="AP12" i="5088"/>
  <c r="AP11" i="5088"/>
  <c r="AP10" i="5088"/>
  <c r="AP9" i="5088"/>
  <c r="AP8" i="5088"/>
  <c r="AP7" i="5088"/>
  <c r="AP6" i="5088"/>
  <c r="M6" i="46188" s="1"/>
  <c r="AO17" i="5088"/>
  <c r="AO15" i="5088"/>
  <c r="AO14" i="5088"/>
  <c r="AO13" i="5088"/>
  <c r="AO12" i="5088"/>
  <c r="L12" i="46188" s="1"/>
  <c r="AO11" i="5088"/>
  <c r="AO10" i="5088"/>
  <c r="AO9" i="5088"/>
  <c r="AO8" i="5088"/>
  <c r="AO7" i="5088"/>
  <c r="L7" i="46188" s="1"/>
  <c r="AO6" i="5088"/>
  <c r="L6" i="46188" s="1"/>
  <c r="AN17" i="5088"/>
  <c r="AN15" i="5088"/>
  <c r="AN14" i="5088"/>
  <c r="JR14" i="5088" s="1"/>
  <c r="AN13" i="5088"/>
  <c r="JR13" i="5088" s="1"/>
  <c r="AN12" i="5088"/>
  <c r="AN11" i="5088"/>
  <c r="AN10" i="5088"/>
  <c r="AN9" i="5088"/>
  <c r="K9" i="46188" s="1"/>
  <c r="AN8" i="5088"/>
  <c r="K8" i="46188" s="1"/>
  <c r="AN7" i="5088"/>
  <c r="K7" i="46188" s="1"/>
  <c r="AN6" i="5088"/>
  <c r="K6" i="46188" s="1"/>
  <c r="J13" i="46188"/>
  <c r="J9" i="46188"/>
  <c r="AM8" i="5088"/>
  <c r="AM7" i="5088"/>
  <c r="J7" i="46188" s="1"/>
  <c r="AM6" i="5088"/>
  <c r="J6" i="46188" s="1"/>
  <c r="I9" i="46188"/>
  <c r="AL8" i="5088"/>
  <c r="I8" i="46188" s="1"/>
  <c r="AL7" i="5088"/>
  <c r="I7" i="46188" s="1"/>
  <c r="JG109" i="5088"/>
  <c r="JF109" i="5088"/>
  <c r="JE109" i="5088"/>
  <c r="JD109" i="5088"/>
  <c r="JC109" i="5088"/>
  <c r="JA109" i="5088"/>
  <c r="IZ109" i="5088"/>
  <c r="IY109" i="5088"/>
  <c r="IX109" i="5088"/>
  <c r="IW109" i="5088"/>
  <c r="IU109" i="5088"/>
  <c r="IT109" i="5088"/>
  <c r="IS109" i="5088"/>
  <c r="IR109" i="5088"/>
  <c r="IQ109" i="5088"/>
  <c r="JH106" i="5088"/>
  <c r="JB106" i="5088"/>
  <c r="IV106" i="5088"/>
  <c r="JH108" i="5088"/>
  <c r="JB108" i="5088"/>
  <c r="IV108" i="5088"/>
  <c r="JH104" i="5088"/>
  <c r="JB104" i="5088"/>
  <c r="IV104" i="5088"/>
  <c r="JG101" i="5088"/>
  <c r="JF101" i="5088"/>
  <c r="JE101" i="5088"/>
  <c r="JD101" i="5088"/>
  <c r="JC101" i="5088"/>
  <c r="JA101" i="5088"/>
  <c r="IZ101" i="5088"/>
  <c r="IY101" i="5088"/>
  <c r="IX101" i="5088"/>
  <c r="IW101" i="5088"/>
  <c r="IU101" i="5088"/>
  <c r="IT101" i="5088"/>
  <c r="IS101" i="5088"/>
  <c r="IR101" i="5088"/>
  <c r="IQ101" i="5088"/>
  <c r="JH100" i="5088"/>
  <c r="JB100" i="5088"/>
  <c r="IV100" i="5088"/>
  <c r="JH90" i="5088"/>
  <c r="JB90" i="5088"/>
  <c r="IV90" i="5088"/>
  <c r="JH89" i="5088"/>
  <c r="JB89" i="5088"/>
  <c r="IV89" i="5088"/>
  <c r="JH84" i="5088"/>
  <c r="JB84" i="5088"/>
  <c r="IV84" i="5088"/>
  <c r="JH94" i="5088"/>
  <c r="JB94" i="5088"/>
  <c r="IV94" i="5088"/>
  <c r="JH78" i="5088"/>
  <c r="JB78" i="5088"/>
  <c r="IV78" i="5088"/>
  <c r="JH99" i="5088"/>
  <c r="JB99" i="5088"/>
  <c r="IV99" i="5088"/>
  <c r="JH97" i="5088"/>
  <c r="JB97" i="5088"/>
  <c r="IV97" i="5088"/>
  <c r="JH91" i="5088"/>
  <c r="JB91" i="5088"/>
  <c r="IV91" i="5088"/>
  <c r="JH96" i="5088"/>
  <c r="JB96" i="5088"/>
  <c r="IV96" i="5088"/>
  <c r="JH92" i="5088"/>
  <c r="JB92" i="5088"/>
  <c r="IV92" i="5088"/>
  <c r="JH77" i="5088"/>
  <c r="JB77" i="5088"/>
  <c r="IV77" i="5088"/>
  <c r="JH93" i="5088"/>
  <c r="JB93" i="5088"/>
  <c r="IV93" i="5088"/>
  <c r="JH81" i="5088"/>
  <c r="JB81" i="5088"/>
  <c r="IV81" i="5088"/>
  <c r="JH76" i="5088"/>
  <c r="JB76" i="5088"/>
  <c r="IV76" i="5088"/>
  <c r="JH68" i="5088"/>
  <c r="JB68" i="5088"/>
  <c r="IV68" i="5088"/>
  <c r="JH67" i="5088"/>
  <c r="JB67" i="5088"/>
  <c r="IV67" i="5088"/>
  <c r="JH64" i="5088"/>
  <c r="JB64" i="5088"/>
  <c r="IV64" i="5088"/>
  <c r="JH63" i="5088"/>
  <c r="JB63" i="5088"/>
  <c r="IV63" i="5088"/>
  <c r="JH62" i="5088"/>
  <c r="JB62" i="5088"/>
  <c r="IV62" i="5088"/>
  <c r="JH60" i="5088"/>
  <c r="JB60" i="5088"/>
  <c r="IV60" i="5088"/>
  <c r="JH69" i="5088"/>
  <c r="JB69" i="5088"/>
  <c r="IV69" i="5088"/>
  <c r="JH59" i="5088"/>
  <c r="JB59" i="5088"/>
  <c r="IV59" i="5088"/>
  <c r="JH57" i="5088"/>
  <c r="JB57" i="5088"/>
  <c r="IV57" i="5088"/>
  <c r="JH56" i="5088"/>
  <c r="JB56" i="5088"/>
  <c r="IV56" i="5088"/>
  <c r="JH54" i="5088"/>
  <c r="JB54" i="5088"/>
  <c r="IV54" i="5088"/>
  <c r="JH26" i="5088"/>
  <c r="JB26" i="5088"/>
  <c r="IV26" i="5088"/>
  <c r="JH45" i="5088"/>
  <c r="JB45" i="5088"/>
  <c r="IV45" i="5088"/>
  <c r="JH39" i="5088"/>
  <c r="JB39" i="5088"/>
  <c r="IV39" i="5088"/>
  <c r="JH47" i="5088"/>
  <c r="JB47" i="5088"/>
  <c r="IV47" i="5088"/>
  <c r="JH38" i="5088"/>
  <c r="JB38" i="5088"/>
  <c r="IV38" i="5088"/>
  <c r="JH44" i="5088"/>
  <c r="JB44" i="5088"/>
  <c r="IV44" i="5088"/>
  <c r="JH41" i="5088"/>
  <c r="JB41" i="5088"/>
  <c r="IV41" i="5088"/>
  <c r="JH25" i="5088"/>
  <c r="JB25" i="5088"/>
  <c r="IV25" i="5088"/>
  <c r="JH34" i="5088"/>
  <c r="JB34" i="5088"/>
  <c r="IV34" i="5088"/>
  <c r="JH23" i="5088"/>
  <c r="JB23" i="5088"/>
  <c r="IV23" i="5088"/>
  <c r="JH22" i="5088"/>
  <c r="JB22" i="5088"/>
  <c r="IV22" i="5088"/>
  <c r="JH42" i="5088"/>
  <c r="JB42" i="5088"/>
  <c r="IV42" i="5088"/>
  <c r="JH37" i="5088"/>
  <c r="JB37" i="5088"/>
  <c r="IV37" i="5088"/>
  <c r="JH43" i="5088"/>
  <c r="JB43" i="5088"/>
  <c r="IV43" i="5088"/>
  <c r="JH32" i="5088"/>
  <c r="JB32" i="5088"/>
  <c r="IV32" i="5088"/>
  <c r="JH35" i="5088"/>
  <c r="JB35" i="5088"/>
  <c r="IV35" i="5088"/>
  <c r="JH40" i="5088"/>
  <c r="JB40" i="5088"/>
  <c r="IV40" i="5088"/>
  <c r="JH36" i="5088"/>
  <c r="JB36" i="5088"/>
  <c r="IV36" i="5088"/>
  <c r="JH31" i="5088"/>
  <c r="JB31" i="5088"/>
  <c r="IV31" i="5088"/>
  <c r="JH29" i="5088"/>
  <c r="JB29" i="5088"/>
  <c r="IV29" i="5088"/>
  <c r="JH27" i="5088"/>
  <c r="JB27" i="5088"/>
  <c r="IV27" i="5088"/>
  <c r="JH21" i="5088"/>
  <c r="JB21" i="5088"/>
  <c r="IV21" i="5088"/>
  <c r="JH17" i="5088"/>
  <c r="JB17" i="5088"/>
  <c r="IV17" i="5088"/>
  <c r="JH15" i="5088"/>
  <c r="JB15" i="5088"/>
  <c r="IV15" i="5088"/>
  <c r="JH14" i="5088"/>
  <c r="JB14" i="5088"/>
  <c r="IV14" i="5088"/>
  <c r="JH13" i="5088"/>
  <c r="JB13" i="5088"/>
  <c r="IV13" i="5088"/>
  <c r="JH12" i="5088"/>
  <c r="JB12" i="5088"/>
  <c r="IV12" i="5088"/>
  <c r="JH11" i="5088"/>
  <c r="JB11" i="5088"/>
  <c r="IV11" i="5088"/>
  <c r="JH10" i="5088"/>
  <c r="JB10" i="5088"/>
  <c r="IV10" i="5088"/>
  <c r="JH9" i="5088"/>
  <c r="JD9" i="5084" s="1"/>
  <c r="JB9" i="5088"/>
  <c r="IX9" i="5084" s="1"/>
  <c r="IV9" i="5088"/>
  <c r="IR9" i="5084" s="1"/>
  <c r="JH8" i="5088"/>
  <c r="JD8" i="5084" s="1"/>
  <c r="JB8" i="5088"/>
  <c r="IX8" i="5084" s="1"/>
  <c r="IV8" i="5088"/>
  <c r="IR8" i="5084" s="1"/>
  <c r="JH7" i="5088"/>
  <c r="JD7" i="5084" s="1"/>
  <c r="JB7" i="5088"/>
  <c r="IX7" i="5084" s="1"/>
  <c r="IV7" i="5088"/>
  <c r="IR7" i="5084" s="1"/>
  <c r="JH6" i="5088"/>
  <c r="JB6" i="5088"/>
  <c r="IV6" i="5088"/>
  <c r="II109" i="5088"/>
  <c r="IH109" i="5088"/>
  <c r="IG109" i="5088"/>
  <c r="IF109" i="5088"/>
  <c r="IE109" i="5088"/>
  <c r="IC109" i="5088"/>
  <c r="IB109" i="5088"/>
  <c r="IA109" i="5088"/>
  <c r="HZ109" i="5088"/>
  <c r="HY109" i="5088"/>
  <c r="IJ106" i="5088"/>
  <c r="ID106" i="5088"/>
  <c r="IJ108" i="5088"/>
  <c r="ID108" i="5088"/>
  <c r="IJ104" i="5088"/>
  <c r="ID104" i="5088"/>
  <c r="II101" i="5088"/>
  <c r="IH101" i="5088"/>
  <c r="IG101" i="5088"/>
  <c r="IF101" i="5088"/>
  <c r="IE101" i="5088"/>
  <c r="IC101" i="5088"/>
  <c r="IB101" i="5088"/>
  <c r="IA101" i="5088"/>
  <c r="HZ101" i="5088"/>
  <c r="HY101" i="5088"/>
  <c r="IJ100" i="5088"/>
  <c r="ID100" i="5088"/>
  <c r="IJ90" i="5088"/>
  <c r="ID90" i="5088"/>
  <c r="IJ89" i="5088"/>
  <c r="ID89" i="5088"/>
  <c r="ID87" i="5088"/>
  <c r="IJ86" i="5088"/>
  <c r="ID86" i="5088"/>
  <c r="IJ84" i="5088"/>
  <c r="ID84" i="5088"/>
  <c r="IJ94" i="5088"/>
  <c r="ID94" i="5088"/>
  <c r="IJ78" i="5088"/>
  <c r="ID78" i="5088"/>
  <c r="IJ99" i="5088"/>
  <c r="ID99" i="5088"/>
  <c r="IJ97" i="5088"/>
  <c r="ID97" i="5088"/>
  <c r="IJ91" i="5088"/>
  <c r="ID91" i="5088"/>
  <c r="IJ96" i="5088"/>
  <c r="ID96" i="5088"/>
  <c r="IJ92" i="5088"/>
  <c r="ID92" i="5088"/>
  <c r="IJ77" i="5088"/>
  <c r="ID77" i="5088"/>
  <c r="IJ93" i="5088"/>
  <c r="ID93" i="5088"/>
  <c r="IJ81" i="5088"/>
  <c r="ID81" i="5088"/>
  <c r="IJ76" i="5088"/>
  <c r="ID76" i="5088"/>
  <c r="IJ68" i="5088"/>
  <c r="ID68" i="5088"/>
  <c r="IJ67" i="5088"/>
  <c r="ID67" i="5088"/>
  <c r="IJ64" i="5088"/>
  <c r="ID64" i="5088"/>
  <c r="IJ63" i="5088"/>
  <c r="ID63" i="5088"/>
  <c r="IJ62" i="5088"/>
  <c r="ID62" i="5088"/>
  <c r="IJ60" i="5088"/>
  <c r="ID60" i="5088"/>
  <c r="IJ69" i="5088"/>
  <c r="ID69" i="5088"/>
  <c r="IJ59" i="5088"/>
  <c r="ID59" i="5088"/>
  <c r="IJ57" i="5088"/>
  <c r="ID57" i="5088"/>
  <c r="IJ56" i="5088"/>
  <c r="ID56" i="5088"/>
  <c r="IJ54" i="5088"/>
  <c r="ID54" i="5088"/>
  <c r="IJ26" i="5088"/>
  <c r="ID26" i="5088"/>
  <c r="IJ45" i="5088"/>
  <c r="ID45" i="5088"/>
  <c r="IJ39" i="5088"/>
  <c r="ID39" i="5088"/>
  <c r="IJ47" i="5088"/>
  <c r="ID47" i="5088"/>
  <c r="IJ38" i="5088"/>
  <c r="ID38" i="5088"/>
  <c r="IJ44" i="5088"/>
  <c r="ID44" i="5088"/>
  <c r="IJ41" i="5088"/>
  <c r="ID41" i="5088"/>
  <c r="IJ25" i="5088"/>
  <c r="ID25" i="5088"/>
  <c r="IJ34" i="5088"/>
  <c r="ID34" i="5088"/>
  <c r="IJ23" i="5088"/>
  <c r="ID23" i="5088"/>
  <c r="IJ22" i="5088"/>
  <c r="ID22" i="5088"/>
  <c r="IJ42" i="5088"/>
  <c r="ID42" i="5088"/>
  <c r="IJ37" i="5088"/>
  <c r="ID37" i="5088"/>
  <c r="IJ43" i="5088"/>
  <c r="ID43" i="5088"/>
  <c r="IJ32" i="5088"/>
  <c r="ID32" i="5088"/>
  <c r="IJ35" i="5088"/>
  <c r="ID35" i="5088"/>
  <c r="IJ40" i="5088"/>
  <c r="ID40" i="5088"/>
  <c r="IJ36" i="5088"/>
  <c r="ID36" i="5088"/>
  <c r="IJ31" i="5088"/>
  <c r="ID31" i="5088"/>
  <c r="IJ29" i="5088"/>
  <c r="ID29" i="5088"/>
  <c r="IJ27" i="5088"/>
  <c r="ID27" i="5088"/>
  <c r="IJ21" i="5088"/>
  <c r="ID21" i="5088"/>
  <c r="IJ17" i="5088"/>
  <c r="ID17" i="5088"/>
  <c r="IJ15" i="5088"/>
  <c r="ID15" i="5088"/>
  <c r="IJ14" i="5088"/>
  <c r="ID14" i="5088"/>
  <c r="IJ13" i="5088"/>
  <c r="ID13" i="5088"/>
  <c r="IJ12" i="5088"/>
  <c r="ID12" i="5088"/>
  <c r="IJ11" i="5088"/>
  <c r="ID11" i="5088"/>
  <c r="IJ10" i="5088"/>
  <c r="ID10" i="5088"/>
  <c r="IJ9" i="5088"/>
  <c r="IF9" i="5084" s="1"/>
  <c r="ID9" i="5088"/>
  <c r="HZ9" i="5084" s="1"/>
  <c r="IJ8" i="5088"/>
  <c r="IF8" i="5084" s="1"/>
  <c r="ID8" i="5088"/>
  <c r="HZ8" i="5084" s="1"/>
  <c r="IJ7" i="5088"/>
  <c r="IF7" i="5084" s="1"/>
  <c r="ID7" i="5088"/>
  <c r="HZ7" i="5084" s="1"/>
  <c r="IJ6" i="5088"/>
  <c r="ID6" i="5088"/>
  <c r="EW109" i="5088"/>
  <c r="EV109" i="5088"/>
  <c r="EU109" i="5088"/>
  <c r="ET109" i="5088"/>
  <c r="ES109" i="5088"/>
  <c r="EX106" i="5088"/>
  <c r="EX108" i="5088"/>
  <c r="EX104" i="5088"/>
  <c r="EW101" i="5088"/>
  <c r="EV101" i="5088"/>
  <c r="EU101" i="5088"/>
  <c r="ET101" i="5088"/>
  <c r="ES101" i="5088"/>
  <c r="EX100" i="5088"/>
  <c r="EX90" i="5088"/>
  <c r="EX89" i="5088"/>
  <c r="EX87" i="5088"/>
  <c r="EX86" i="5088"/>
  <c r="EX84" i="5088"/>
  <c r="EX94" i="5088"/>
  <c r="EX78" i="5088"/>
  <c r="EX99" i="5088"/>
  <c r="EX97" i="5088"/>
  <c r="EX91" i="5088"/>
  <c r="EX96" i="5088"/>
  <c r="EX92" i="5088"/>
  <c r="EX77" i="5088"/>
  <c r="EX93" i="5088"/>
  <c r="EX81" i="5088"/>
  <c r="EX76" i="5088"/>
  <c r="EX68" i="5088"/>
  <c r="EX67" i="5088"/>
  <c r="EX64" i="5088"/>
  <c r="EX63" i="5088"/>
  <c r="EX62" i="5088"/>
  <c r="EX60" i="5088"/>
  <c r="EX69" i="5088"/>
  <c r="EX59" i="5088"/>
  <c r="EX57" i="5088"/>
  <c r="EX56" i="5088"/>
  <c r="EX54" i="5088"/>
  <c r="EX26" i="5088"/>
  <c r="EX45" i="5088"/>
  <c r="EX39" i="5088"/>
  <c r="EX47" i="5088"/>
  <c r="EX38" i="5088"/>
  <c r="EX44" i="5088"/>
  <c r="EX41" i="5088"/>
  <c r="EX25" i="5088"/>
  <c r="EX34" i="5088"/>
  <c r="EX23" i="5088"/>
  <c r="EX22" i="5088"/>
  <c r="EX42" i="5088"/>
  <c r="EX37" i="5088"/>
  <c r="EX43" i="5088"/>
  <c r="EX32" i="5088"/>
  <c r="EX35" i="5088"/>
  <c r="EX40" i="5088"/>
  <c r="EX36" i="5088"/>
  <c r="EX31" i="5088"/>
  <c r="EX29" i="5088"/>
  <c r="EX27" i="5088"/>
  <c r="EX21" i="5088"/>
  <c r="EX17" i="5088"/>
  <c r="EX15" i="5088"/>
  <c r="EX14" i="5088"/>
  <c r="EX13" i="5088"/>
  <c r="EX12" i="5088"/>
  <c r="EX11" i="5088"/>
  <c r="EX10" i="5088"/>
  <c r="EX9" i="5088"/>
  <c r="ET9" i="5084" s="1"/>
  <c r="EX8" i="5088"/>
  <c r="ET8" i="5084" s="1"/>
  <c r="EX7" i="5088"/>
  <c r="ET7" i="5084" s="1"/>
  <c r="EX6" i="5088"/>
  <c r="FC109" i="5088"/>
  <c r="FB109" i="5088"/>
  <c r="FA109" i="5088"/>
  <c r="EZ109" i="5088"/>
  <c r="EY109" i="5088"/>
  <c r="FD106" i="5088"/>
  <c r="FD108" i="5088"/>
  <c r="FD104" i="5088"/>
  <c r="FC101" i="5088"/>
  <c r="FB101" i="5088"/>
  <c r="FA101" i="5088"/>
  <c r="EZ101" i="5088"/>
  <c r="EY101" i="5088"/>
  <c r="FD100" i="5088"/>
  <c r="FD90" i="5088"/>
  <c r="FD89" i="5088"/>
  <c r="FD87" i="5088"/>
  <c r="FD86" i="5088"/>
  <c r="FD84" i="5088"/>
  <c r="FD94" i="5088"/>
  <c r="FD78" i="5088"/>
  <c r="FD99" i="5088"/>
  <c r="FD97" i="5088"/>
  <c r="FD91" i="5088"/>
  <c r="FD96" i="5088"/>
  <c r="FD92" i="5088"/>
  <c r="FD77" i="5088"/>
  <c r="FD93" i="5088"/>
  <c r="FD81" i="5088"/>
  <c r="FD76" i="5088"/>
  <c r="FD68" i="5088"/>
  <c r="FD67" i="5088"/>
  <c r="FD64" i="5088"/>
  <c r="FD63" i="5088"/>
  <c r="FD62" i="5088"/>
  <c r="FD60" i="5088"/>
  <c r="FD69" i="5088"/>
  <c r="FD59" i="5088"/>
  <c r="FD57" i="5088"/>
  <c r="FD56" i="5088"/>
  <c r="FD54" i="5088"/>
  <c r="FD26" i="5088"/>
  <c r="FD45" i="5088"/>
  <c r="FD39" i="5088"/>
  <c r="FD47" i="5088"/>
  <c r="FD38" i="5088"/>
  <c r="FD44" i="5088"/>
  <c r="FD41" i="5088"/>
  <c r="FD25" i="5088"/>
  <c r="FD34" i="5088"/>
  <c r="FD23" i="5088"/>
  <c r="FD22" i="5088"/>
  <c r="FD42" i="5088"/>
  <c r="FD37" i="5088"/>
  <c r="FD43" i="5088"/>
  <c r="FD32" i="5088"/>
  <c r="FD35" i="5088"/>
  <c r="FD40" i="5088"/>
  <c r="FD36" i="5088"/>
  <c r="FD31" i="5088"/>
  <c r="FD29" i="5088"/>
  <c r="FD27" i="5088"/>
  <c r="FD21" i="5088"/>
  <c r="FD17" i="5088"/>
  <c r="FD15" i="5088"/>
  <c r="FD14" i="5088"/>
  <c r="FD13" i="5088"/>
  <c r="FD12" i="5088"/>
  <c r="FD11" i="5088"/>
  <c r="FD10" i="5088"/>
  <c r="FD9" i="5088"/>
  <c r="EZ9" i="5084" s="1"/>
  <c r="FD8" i="5088"/>
  <c r="EZ8" i="5084" s="1"/>
  <c r="FD7" i="5088"/>
  <c r="EZ7" i="5084" s="1"/>
  <c r="FD6" i="5088"/>
  <c r="FI109" i="5088"/>
  <c r="FH109" i="5088"/>
  <c r="FG109" i="5088"/>
  <c r="FE109" i="5088"/>
  <c r="FJ106" i="5088"/>
  <c r="FJ108" i="5088"/>
  <c r="FJ104" i="5088"/>
  <c r="FI101" i="5088"/>
  <c r="FH101" i="5088"/>
  <c r="FG101" i="5088"/>
  <c r="FF101" i="5088"/>
  <c r="FE101" i="5088"/>
  <c r="FJ100" i="5088"/>
  <c r="FJ90" i="5088"/>
  <c r="FJ89" i="5088"/>
  <c r="FJ87" i="5088"/>
  <c r="FJ86" i="5088"/>
  <c r="FJ84" i="5088"/>
  <c r="FJ94" i="5088"/>
  <c r="FJ78" i="5088"/>
  <c r="FJ99" i="5088"/>
  <c r="FJ97" i="5088"/>
  <c r="FJ91" i="5088"/>
  <c r="FJ96" i="5088"/>
  <c r="FJ92" i="5088"/>
  <c r="FJ77" i="5088"/>
  <c r="FJ93" i="5088"/>
  <c r="FJ81" i="5088"/>
  <c r="FJ76" i="5088"/>
  <c r="FJ68" i="5088"/>
  <c r="FJ67" i="5088"/>
  <c r="FJ64" i="5088"/>
  <c r="FJ63" i="5088"/>
  <c r="FJ62" i="5088"/>
  <c r="FJ60" i="5088"/>
  <c r="FJ69" i="5088"/>
  <c r="FJ59" i="5088"/>
  <c r="FJ57" i="5088"/>
  <c r="FJ56" i="5088"/>
  <c r="FJ54" i="5088"/>
  <c r="FJ26" i="5088"/>
  <c r="FJ45" i="5088"/>
  <c r="FJ39" i="5088"/>
  <c r="FJ47" i="5088"/>
  <c r="FJ38" i="5088"/>
  <c r="FJ44" i="5088"/>
  <c r="FJ41" i="5088"/>
  <c r="FJ25" i="5088"/>
  <c r="FJ34" i="5088"/>
  <c r="FJ23" i="5088"/>
  <c r="FJ22" i="5088"/>
  <c r="FJ42" i="5088"/>
  <c r="FJ37" i="5088"/>
  <c r="FJ43" i="5088"/>
  <c r="FJ32" i="5088"/>
  <c r="FJ35" i="5088"/>
  <c r="FJ40" i="5088"/>
  <c r="FJ36" i="5088"/>
  <c r="FJ31" i="5088"/>
  <c r="FJ29" i="5088"/>
  <c r="FJ27" i="5088"/>
  <c r="FJ21" i="5088"/>
  <c r="FJ17" i="5088"/>
  <c r="FJ15" i="5088"/>
  <c r="FJ14" i="5088"/>
  <c r="FJ13" i="5088"/>
  <c r="FJ12" i="5088"/>
  <c r="FJ11" i="5088"/>
  <c r="FJ10" i="5088"/>
  <c r="FJ9" i="5088"/>
  <c r="FF9" i="5084" s="1"/>
  <c r="FJ8" i="5088"/>
  <c r="FF8" i="5084" s="1"/>
  <c r="FJ7" i="5088"/>
  <c r="FF7" i="5084" s="1"/>
  <c r="FJ6" i="5088"/>
  <c r="HL84" i="5088"/>
  <c r="HF84" i="5088"/>
  <c r="GZ84" i="5088"/>
  <c r="GT84" i="5088"/>
  <c r="GN84" i="5088"/>
  <c r="GH84" i="5088"/>
  <c r="GB84" i="5088"/>
  <c r="ER84" i="5088"/>
  <c r="FP84" i="5088"/>
  <c r="EL84" i="5088"/>
  <c r="EF84" i="5088"/>
  <c r="CC84" i="5088"/>
  <c r="BW84" i="5088"/>
  <c r="AW84" i="5088"/>
  <c r="BJ84" i="5088"/>
  <c r="AK84" i="5088"/>
  <c r="AE84" i="5088"/>
  <c r="AW6" i="5088"/>
  <c r="BW6" i="5088"/>
  <c r="CC6" i="5088"/>
  <c r="CX6" i="5088"/>
  <c r="DE6" i="5088"/>
  <c r="DS6" i="5088"/>
  <c r="DL6" i="5088"/>
  <c r="EF6" i="5088"/>
  <c r="EL6" i="5088"/>
  <c r="FP6" i="5088"/>
  <c r="ER6" i="5088"/>
  <c r="GB6" i="5088"/>
  <c r="GH6" i="5088"/>
  <c r="GN6" i="5088"/>
  <c r="GT6" i="5088"/>
  <c r="GZ6" i="5088"/>
  <c r="HF6" i="5088"/>
  <c r="HL6" i="5088"/>
  <c r="Y7" i="5084"/>
  <c r="AE7" i="5084"/>
  <c r="AK7" i="5084"/>
  <c r="BC7" i="5084"/>
  <c r="BJ7" i="5088"/>
  <c r="AW7" i="5088"/>
  <c r="CG7" i="5084"/>
  <c r="BW7" i="5088"/>
  <c r="BU7" i="5084" s="1"/>
  <c r="CC7" i="5088"/>
  <c r="CX7" i="5088"/>
  <c r="DE7" i="5088"/>
  <c r="DS7" i="5088"/>
  <c r="DL7" i="5088"/>
  <c r="EF7" i="5088"/>
  <c r="EL7" i="5088"/>
  <c r="FP7" i="5088"/>
  <c r="ER7" i="5088"/>
  <c r="GB7" i="5088"/>
  <c r="FX7" i="5084" s="1"/>
  <c r="GH7" i="5088"/>
  <c r="GD7" i="5084" s="1"/>
  <c r="GN7" i="5088"/>
  <c r="GJ7" i="5084" s="1"/>
  <c r="GT7" i="5088"/>
  <c r="GP7" i="5084" s="1"/>
  <c r="GZ7" i="5088"/>
  <c r="GV7" i="5084" s="1"/>
  <c r="HF7" i="5088"/>
  <c r="HB7" i="5084" s="1"/>
  <c r="HL7" i="5088"/>
  <c r="HH7" i="5084" s="1"/>
  <c r="Y8" i="5084"/>
  <c r="AE8" i="5084"/>
  <c r="AK8" i="5084"/>
  <c r="BC8" i="5084"/>
  <c r="BJ8" i="5088"/>
  <c r="BI8" i="5084" s="1"/>
  <c r="AW8" i="5088"/>
  <c r="AW8" i="5084" s="1"/>
  <c r="CG8" i="5084"/>
  <c r="BW8" i="5088"/>
  <c r="BU8" i="5084" s="1"/>
  <c r="CC8" i="5088"/>
  <c r="CA8" i="5084" s="1"/>
  <c r="CX8" i="5088"/>
  <c r="CT8" i="5084" s="1"/>
  <c r="DE8" i="5088"/>
  <c r="DA8" i="5084" s="1"/>
  <c r="DS8" i="5088"/>
  <c r="DO8" i="5084" s="1"/>
  <c r="DL8" i="5088"/>
  <c r="DH8" i="5084" s="1"/>
  <c r="EF8" i="5088"/>
  <c r="EB8" i="5084" s="1"/>
  <c r="EL8" i="5088"/>
  <c r="EH8" i="5084" s="1"/>
  <c r="FP8" i="5088"/>
  <c r="FL8" i="5084" s="1"/>
  <c r="ER8" i="5088"/>
  <c r="EN8" i="5084" s="1"/>
  <c r="GB8" i="5088"/>
  <c r="FX8" i="5084" s="1"/>
  <c r="GH8" i="5088"/>
  <c r="GD8" i="5084" s="1"/>
  <c r="GN8" i="5088"/>
  <c r="GJ8" i="5084" s="1"/>
  <c r="GP8" i="5084"/>
  <c r="GZ8" i="5088"/>
  <c r="GV8" i="5084" s="1"/>
  <c r="HF8" i="5088"/>
  <c r="HB8" i="5084" s="1"/>
  <c r="HL8" i="5088"/>
  <c r="HH8" i="5084" s="1"/>
  <c r="Y9" i="5084"/>
  <c r="AE9" i="5084"/>
  <c r="AK9" i="5084"/>
  <c r="BC9" i="5084"/>
  <c r="BJ9" i="5088"/>
  <c r="BI9" i="5084" s="1"/>
  <c r="AW9" i="5088"/>
  <c r="AW9" i="5084" s="1"/>
  <c r="CG9" i="5084"/>
  <c r="BW9" i="5088"/>
  <c r="BU9" i="5084" s="1"/>
  <c r="CC9" i="5088"/>
  <c r="CA9" i="5084" s="1"/>
  <c r="CX9" i="5088"/>
  <c r="CT9" i="5084" s="1"/>
  <c r="DE9" i="5088"/>
  <c r="DA9" i="5084" s="1"/>
  <c r="DS9" i="5088"/>
  <c r="DO9" i="5084" s="1"/>
  <c r="DL9" i="5088"/>
  <c r="DH9" i="5084" s="1"/>
  <c r="EF9" i="5088"/>
  <c r="EB9" i="5084" s="1"/>
  <c r="EL9" i="5088"/>
  <c r="EH9" i="5084" s="1"/>
  <c r="FP9" i="5088"/>
  <c r="FL9" i="5084" s="1"/>
  <c r="ER9" i="5088"/>
  <c r="EN9" i="5084" s="1"/>
  <c r="GB9" i="5088"/>
  <c r="FX9" i="5084" s="1"/>
  <c r="GH9" i="5088"/>
  <c r="GD9" i="5084" s="1"/>
  <c r="GN9" i="5088"/>
  <c r="GJ9" i="5084" s="1"/>
  <c r="GT9" i="5088"/>
  <c r="GP9" i="5084" s="1"/>
  <c r="GZ9" i="5088"/>
  <c r="GV9" i="5084" s="1"/>
  <c r="HF9" i="5088"/>
  <c r="HB9" i="5084" s="1"/>
  <c r="HL9" i="5088"/>
  <c r="HH9" i="5084" s="1"/>
  <c r="BJ10" i="5088"/>
  <c r="AW10" i="5088"/>
  <c r="BW10" i="5088"/>
  <c r="CC10" i="5088"/>
  <c r="CX10" i="5088"/>
  <c r="DE10" i="5088"/>
  <c r="DS10" i="5088"/>
  <c r="DL10" i="5088"/>
  <c r="DH10" i="5084" s="1"/>
  <c r="EF10" i="5088"/>
  <c r="EL10" i="5088"/>
  <c r="FP10" i="5088"/>
  <c r="ER10" i="5088"/>
  <c r="GB10" i="5088"/>
  <c r="GH10" i="5088"/>
  <c r="GN10" i="5088"/>
  <c r="GT10" i="5088"/>
  <c r="GZ10" i="5088"/>
  <c r="HF10" i="5088"/>
  <c r="HL10" i="5088"/>
  <c r="BJ11" i="5088"/>
  <c r="AW11" i="5088"/>
  <c r="BW11" i="5088"/>
  <c r="CC11" i="5088"/>
  <c r="CX11" i="5088"/>
  <c r="DE11" i="5088"/>
  <c r="DS11" i="5088"/>
  <c r="DL11" i="5088"/>
  <c r="EF11" i="5088"/>
  <c r="EL11" i="5088"/>
  <c r="FP11" i="5088"/>
  <c r="ER11" i="5088"/>
  <c r="GB11" i="5088"/>
  <c r="GH11" i="5088"/>
  <c r="GN11" i="5088"/>
  <c r="GT11" i="5088"/>
  <c r="GZ11" i="5088"/>
  <c r="HF11" i="5088"/>
  <c r="HL11" i="5088"/>
  <c r="BJ12" i="5088"/>
  <c r="AW12" i="5088"/>
  <c r="BW12" i="5088"/>
  <c r="CC12" i="5088"/>
  <c r="CX12" i="5088"/>
  <c r="DE12" i="5088"/>
  <c r="DS12" i="5088"/>
  <c r="DL12" i="5088"/>
  <c r="EF12" i="5088"/>
  <c r="EL12" i="5088"/>
  <c r="FP12" i="5088"/>
  <c r="ER12" i="5088"/>
  <c r="GB12" i="5088"/>
  <c r="GH12" i="5088"/>
  <c r="GN12" i="5088"/>
  <c r="GT12" i="5088"/>
  <c r="GZ12" i="5088"/>
  <c r="HF12" i="5088"/>
  <c r="HL12" i="5088"/>
  <c r="BJ13" i="5088"/>
  <c r="AW13" i="5088"/>
  <c r="BW13" i="5088"/>
  <c r="CC13" i="5088"/>
  <c r="CX13" i="5088"/>
  <c r="DE13" i="5088"/>
  <c r="DS13" i="5088"/>
  <c r="DL13" i="5088"/>
  <c r="EF13" i="5088"/>
  <c r="EL13" i="5088"/>
  <c r="FP13" i="5088"/>
  <c r="ER13" i="5088"/>
  <c r="GB13" i="5088"/>
  <c r="GH13" i="5088"/>
  <c r="GN13" i="5088"/>
  <c r="GT13" i="5088"/>
  <c r="GZ13" i="5088"/>
  <c r="HF13" i="5088"/>
  <c r="HL13" i="5088"/>
  <c r="BJ14" i="5088"/>
  <c r="AW14" i="5088"/>
  <c r="BW14" i="5088"/>
  <c r="CC14" i="5088"/>
  <c r="CX14" i="5088"/>
  <c r="DE14" i="5088"/>
  <c r="DS14" i="5088"/>
  <c r="DL14" i="5088"/>
  <c r="EF14" i="5088"/>
  <c r="EL14" i="5088"/>
  <c r="FP14" i="5088"/>
  <c r="ER14" i="5088"/>
  <c r="GB14" i="5088"/>
  <c r="GH14" i="5088"/>
  <c r="GN14" i="5088"/>
  <c r="GT14" i="5088"/>
  <c r="GZ14" i="5088"/>
  <c r="HF14" i="5088"/>
  <c r="HL14" i="5088"/>
  <c r="BJ15" i="5088"/>
  <c r="AW15" i="5088"/>
  <c r="BW15" i="5088"/>
  <c r="CC15" i="5088"/>
  <c r="CX15" i="5088"/>
  <c r="DE15" i="5088"/>
  <c r="DS15" i="5088"/>
  <c r="DL15" i="5088"/>
  <c r="EF15" i="5088"/>
  <c r="EL15" i="5088"/>
  <c r="FP15" i="5088"/>
  <c r="ER15" i="5088"/>
  <c r="GB15" i="5088"/>
  <c r="GH15" i="5088"/>
  <c r="GN15" i="5088"/>
  <c r="GT15" i="5088"/>
  <c r="GZ15" i="5088"/>
  <c r="HF15" i="5088"/>
  <c r="HL15" i="5088"/>
  <c r="BJ17" i="5088"/>
  <c r="AW17" i="5088"/>
  <c r="BW17" i="5088"/>
  <c r="CC17" i="5088"/>
  <c r="CX17" i="5088"/>
  <c r="DE17" i="5088"/>
  <c r="DS17" i="5088"/>
  <c r="DL17" i="5088"/>
  <c r="EF17" i="5088"/>
  <c r="EL17" i="5088"/>
  <c r="FP17" i="5088"/>
  <c r="ER17" i="5088"/>
  <c r="GB17" i="5088"/>
  <c r="GH17" i="5088"/>
  <c r="GN17" i="5088"/>
  <c r="GT17" i="5088"/>
  <c r="GZ17" i="5088"/>
  <c r="HF17" i="5088"/>
  <c r="HL17" i="5088"/>
  <c r="Y21" i="5088"/>
  <c r="AE21" i="5088"/>
  <c r="AK21" i="5088"/>
  <c r="BJ21" i="5088"/>
  <c r="AW21" i="5088"/>
  <c r="BW21" i="5088"/>
  <c r="CC21" i="5088"/>
  <c r="CX21" i="5088"/>
  <c r="DE21" i="5088"/>
  <c r="DS21" i="5088"/>
  <c r="DL21" i="5088"/>
  <c r="EF21" i="5088"/>
  <c r="EL21" i="5088"/>
  <c r="FP21" i="5088"/>
  <c r="ER21" i="5088"/>
  <c r="GB21" i="5088"/>
  <c r="GH21" i="5088"/>
  <c r="GN21" i="5088"/>
  <c r="GT21" i="5088"/>
  <c r="GZ21" i="5088"/>
  <c r="HF21" i="5088"/>
  <c r="HL21" i="5088"/>
  <c r="Y27" i="5088"/>
  <c r="AK27" i="5088"/>
  <c r="AW27" i="5088"/>
  <c r="BW27" i="5088"/>
  <c r="CC27" i="5088"/>
  <c r="CX27" i="5088"/>
  <c r="DE27" i="5088"/>
  <c r="DS27" i="5088"/>
  <c r="DL27" i="5088"/>
  <c r="EF27" i="5088"/>
  <c r="EL27" i="5088"/>
  <c r="FP27" i="5088"/>
  <c r="ER27" i="5088"/>
  <c r="GB27" i="5088"/>
  <c r="GH27" i="5088"/>
  <c r="GN27" i="5088"/>
  <c r="GT27" i="5088"/>
  <c r="GZ27" i="5088"/>
  <c r="HF27" i="5088"/>
  <c r="HL27" i="5088"/>
  <c r="AE29" i="5088"/>
  <c r="BJ29" i="5088"/>
  <c r="AW29" i="5088"/>
  <c r="BW29" i="5088"/>
  <c r="CC29" i="5088"/>
  <c r="CX29" i="5088"/>
  <c r="DE29" i="5088"/>
  <c r="DS29" i="5088"/>
  <c r="DL29" i="5088"/>
  <c r="EF29" i="5088"/>
  <c r="EL29" i="5088"/>
  <c r="FP29" i="5088"/>
  <c r="ER29" i="5088"/>
  <c r="GB29" i="5088"/>
  <c r="GH29" i="5088"/>
  <c r="GN29" i="5088"/>
  <c r="GT29" i="5088"/>
  <c r="GZ29" i="5088"/>
  <c r="HF29" i="5088"/>
  <c r="HL29" i="5088"/>
  <c r="AE31" i="5088"/>
  <c r="AK31" i="5088"/>
  <c r="BJ31" i="5088"/>
  <c r="AW31" i="5088"/>
  <c r="BW31" i="5088"/>
  <c r="CC31" i="5088"/>
  <c r="CX31" i="5088"/>
  <c r="DE31" i="5088"/>
  <c r="DS31" i="5088"/>
  <c r="DL31" i="5088"/>
  <c r="EF31" i="5088"/>
  <c r="EL31" i="5088"/>
  <c r="FP31" i="5088"/>
  <c r="ER31" i="5088"/>
  <c r="GB31" i="5088"/>
  <c r="GH31" i="5088"/>
  <c r="GN31" i="5088"/>
  <c r="GT31" i="5088"/>
  <c r="GZ31" i="5088"/>
  <c r="HF31" i="5088"/>
  <c r="HL31" i="5088"/>
  <c r="Y36" i="5088"/>
  <c r="AE36" i="5088"/>
  <c r="AK36" i="5088"/>
  <c r="BJ36" i="5088"/>
  <c r="AW36" i="5088"/>
  <c r="BW36" i="5088"/>
  <c r="CC36" i="5088"/>
  <c r="CX36" i="5088"/>
  <c r="DE36" i="5088"/>
  <c r="DS36" i="5088"/>
  <c r="DL36" i="5088"/>
  <c r="EF36" i="5088"/>
  <c r="EL36" i="5088"/>
  <c r="FP36" i="5088"/>
  <c r="ER36" i="5088"/>
  <c r="GB36" i="5088"/>
  <c r="GH36" i="5088"/>
  <c r="GN36" i="5088"/>
  <c r="GT36" i="5088"/>
  <c r="GZ36" i="5088"/>
  <c r="HF36" i="5088"/>
  <c r="HL36" i="5088"/>
  <c r="Y40" i="5088"/>
  <c r="AE40" i="5088"/>
  <c r="AK40" i="5088"/>
  <c r="BJ40" i="5088"/>
  <c r="AW40" i="5088"/>
  <c r="BW40" i="5088"/>
  <c r="CC40" i="5088"/>
  <c r="CX40" i="5088"/>
  <c r="DE40" i="5088"/>
  <c r="DS40" i="5088"/>
  <c r="DL40" i="5088"/>
  <c r="EF40" i="5088"/>
  <c r="EL40" i="5088"/>
  <c r="FP40" i="5088"/>
  <c r="ER40" i="5088"/>
  <c r="GB40" i="5088"/>
  <c r="GH40" i="5088"/>
  <c r="GN40" i="5088"/>
  <c r="GT40" i="5088"/>
  <c r="GZ40" i="5088"/>
  <c r="HF40" i="5088"/>
  <c r="HL40" i="5088"/>
  <c r="Y35" i="5088"/>
  <c r="AE35" i="5088"/>
  <c r="AK35" i="5088"/>
  <c r="BJ35" i="5088"/>
  <c r="AW35" i="5088"/>
  <c r="BW35" i="5088"/>
  <c r="CC35" i="5088"/>
  <c r="CX35" i="5088"/>
  <c r="DE35" i="5088"/>
  <c r="DS35" i="5088"/>
  <c r="DL35" i="5088"/>
  <c r="EF35" i="5088"/>
  <c r="EL35" i="5088"/>
  <c r="FP35" i="5088"/>
  <c r="ER35" i="5088"/>
  <c r="GB35" i="5088"/>
  <c r="GH35" i="5088"/>
  <c r="GN35" i="5088"/>
  <c r="GT35" i="5088"/>
  <c r="GZ35" i="5088"/>
  <c r="HF35" i="5088"/>
  <c r="HL35" i="5088"/>
  <c r="AE32" i="5088"/>
  <c r="AK32" i="5088"/>
  <c r="BJ32" i="5088"/>
  <c r="AW32" i="5088"/>
  <c r="BW32" i="5088"/>
  <c r="CC32" i="5088"/>
  <c r="CX32" i="5088"/>
  <c r="DE32" i="5088"/>
  <c r="DS32" i="5088"/>
  <c r="DL32" i="5088"/>
  <c r="EF32" i="5088"/>
  <c r="EL32" i="5088"/>
  <c r="FP32" i="5088"/>
  <c r="ER32" i="5088"/>
  <c r="GB32" i="5088"/>
  <c r="GH32" i="5088"/>
  <c r="GN32" i="5088"/>
  <c r="GT32" i="5088"/>
  <c r="GZ32" i="5088"/>
  <c r="HF32" i="5088"/>
  <c r="HL32" i="5088"/>
  <c r="Y43" i="5088"/>
  <c r="AE43" i="5088"/>
  <c r="AK43" i="5088"/>
  <c r="BJ43" i="5088"/>
  <c r="AW43" i="5088"/>
  <c r="BW43" i="5088"/>
  <c r="CC43" i="5088"/>
  <c r="CX43" i="5088"/>
  <c r="DE43" i="5088"/>
  <c r="DS43" i="5088"/>
  <c r="DL43" i="5088"/>
  <c r="EF43" i="5088"/>
  <c r="EL43" i="5088"/>
  <c r="FP43" i="5088"/>
  <c r="ER43" i="5088"/>
  <c r="GB43" i="5088"/>
  <c r="GH43" i="5088"/>
  <c r="GN43" i="5088"/>
  <c r="GT43" i="5088"/>
  <c r="GZ43" i="5088"/>
  <c r="HF43" i="5088"/>
  <c r="HL43" i="5088"/>
  <c r="Y37" i="5088"/>
  <c r="AE37" i="5088"/>
  <c r="AK37" i="5088"/>
  <c r="BJ37" i="5088"/>
  <c r="AW37" i="5088"/>
  <c r="BW37" i="5088"/>
  <c r="CC37" i="5088"/>
  <c r="CX37" i="5088"/>
  <c r="DE37" i="5088"/>
  <c r="DS37" i="5088"/>
  <c r="DL37" i="5088"/>
  <c r="EF37" i="5088"/>
  <c r="EL37" i="5088"/>
  <c r="FP37" i="5088"/>
  <c r="ER37" i="5088"/>
  <c r="GB37" i="5088"/>
  <c r="GH37" i="5088"/>
  <c r="GN37" i="5088"/>
  <c r="GT37" i="5088"/>
  <c r="GZ37" i="5088"/>
  <c r="HF37" i="5088"/>
  <c r="HL37" i="5088"/>
  <c r="Y42" i="5088"/>
  <c r="AE42" i="5088"/>
  <c r="AK42" i="5088"/>
  <c r="BJ42" i="5088"/>
  <c r="AW42" i="5088"/>
  <c r="BW42" i="5088"/>
  <c r="CC42" i="5088"/>
  <c r="CX42" i="5088"/>
  <c r="DE42" i="5088"/>
  <c r="DS42" i="5088"/>
  <c r="DL42" i="5088"/>
  <c r="EF42" i="5088"/>
  <c r="EL42" i="5088"/>
  <c r="FP42" i="5088"/>
  <c r="ER42" i="5088"/>
  <c r="GB42" i="5088"/>
  <c r="GH42" i="5088"/>
  <c r="GN42" i="5088"/>
  <c r="GT42" i="5088"/>
  <c r="GZ42" i="5088"/>
  <c r="HF42" i="5088"/>
  <c r="HL42" i="5088"/>
  <c r="Y22" i="5088"/>
  <c r="AE22" i="5088"/>
  <c r="AK22" i="5088"/>
  <c r="BJ22" i="5088"/>
  <c r="AW22" i="5088"/>
  <c r="BW22" i="5088"/>
  <c r="CC22" i="5088"/>
  <c r="CX22" i="5088"/>
  <c r="DE22" i="5088"/>
  <c r="DS22" i="5088"/>
  <c r="DL22" i="5088"/>
  <c r="EF22" i="5088"/>
  <c r="EL22" i="5088"/>
  <c r="FP22" i="5088"/>
  <c r="ER22" i="5088"/>
  <c r="GB22" i="5088"/>
  <c r="GH22" i="5088"/>
  <c r="GN22" i="5088"/>
  <c r="GT22" i="5088"/>
  <c r="GZ22" i="5088"/>
  <c r="HF22" i="5088"/>
  <c r="HL22" i="5088"/>
  <c r="Y23" i="5088"/>
  <c r="AE23" i="5088"/>
  <c r="AK23" i="5088"/>
  <c r="BJ23" i="5088"/>
  <c r="AW23" i="5088"/>
  <c r="BW23" i="5088"/>
  <c r="CC23" i="5088"/>
  <c r="CX23" i="5088"/>
  <c r="DE23" i="5088"/>
  <c r="DS23" i="5088"/>
  <c r="DL23" i="5088"/>
  <c r="EF23" i="5088"/>
  <c r="EL23" i="5088"/>
  <c r="FP23" i="5088"/>
  <c r="ER23" i="5088"/>
  <c r="GB23" i="5088"/>
  <c r="GH23" i="5088"/>
  <c r="GN23" i="5088"/>
  <c r="GT23" i="5088"/>
  <c r="GZ23" i="5088"/>
  <c r="HF23" i="5088"/>
  <c r="HL23" i="5088"/>
  <c r="Y34" i="5088"/>
  <c r="AE34" i="5088"/>
  <c r="AK34" i="5088"/>
  <c r="BJ34" i="5088"/>
  <c r="AW34" i="5088"/>
  <c r="BW34" i="5088"/>
  <c r="CC34" i="5088"/>
  <c r="CX34" i="5088"/>
  <c r="DE34" i="5088"/>
  <c r="DS34" i="5088"/>
  <c r="DL34" i="5088"/>
  <c r="EF34" i="5088"/>
  <c r="EL34" i="5088"/>
  <c r="FP34" i="5088"/>
  <c r="ER34" i="5088"/>
  <c r="GB34" i="5088"/>
  <c r="GH34" i="5088"/>
  <c r="GN34" i="5088"/>
  <c r="GT34" i="5088"/>
  <c r="GZ34" i="5088"/>
  <c r="HF34" i="5088"/>
  <c r="HL34" i="5088"/>
  <c r="Y25" i="5088"/>
  <c r="AE25" i="5088"/>
  <c r="AK25" i="5088"/>
  <c r="BJ25" i="5088"/>
  <c r="AW25" i="5088"/>
  <c r="BW25" i="5088"/>
  <c r="CC25" i="5088"/>
  <c r="CX25" i="5088"/>
  <c r="DE25" i="5088"/>
  <c r="DS25" i="5088"/>
  <c r="DL25" i="5088"/>
  <c r="EF25" i="5088"/>
  <c r="EL25" i="5088"/>
  <c r="FP25" i="5088"/>
  <c r="ER25" i="5088"/>
  <c r="GB25" i="5088"/>
  <c r="GH25" i="5088"/>
  <c r="GN25" i="5088"/>
  <c r="GT25" i="5088"/>
  <c r="GZ25" i="5088"/>
  <c r="HF25" i="5088"/>
  <c r="HL25" i="5088"/>
  <c r="Y41" i="5088"/>
  <c r="AE41" i="5088"/>
  <c r="AK41" i="5088"/>
  <c r="BJ41" i="5088"/>
  <c r="AW41" i="5088"/>
  <c r="BW41" i="5088"/>
  <c r="CC41" i="5088"/>
  <c r="CX41" i="5088"/>
  <c r="DE41" i="5088"/>
  <c r="DS41" i="5088"/>
  <c r="DL41" i="5088"/>
  <c r="EF41" i="5088"/>
  <c r="EL41" i="5088"/>
  <c r="FP41" i="5088"/>
  <c r="ER41" i="5088"/>
  <c r="GB41" i="5088"/>
  <c r="GH41" i="5088"/>
  <c r="GN41" i="5088"/>
  <c r="GT41" i="5088"/>
  <c r="GZ41" i="5088"/>
  <c r="HF41" i="5088"/>
  <c r="HL41" i="5088"/>
  <c r="Y44" i="5088"/>
  <c r="AE44" i="5088"/>
  <c r="AK44" i="5088"/>
  <c r="BJ44" i="5088"/>
  <c r="AW44" i="5088"/>
  <c r="BW44" i="5088"/>
  <c r="CC44" i="5088"/>
  <c r="CX44" i="5088"/>
  <c r="DE44" i="5088"/>
  <c r="DS44" i="5088"/>
  <c r="DL44" i="5088"/>
  <c r="EF44" i="5088"/>
  <c r="EL44" i="5088"/>
  <c r="FP44" i="5088"/>
  <c r="ER44" i="5088"/>
  <c r="GB44" i="5088"/>
  <c r="GH44" i="5088"/>
  <c r="GN44" i="5088"/>
  <c r="GT44" i="5088"/>
  <c r="GZ44" i="5088"/>
  <c r="HF44" i="5088"/>
  <c r="HL44" i="5088"/>
  <c r="Y38" i="5088"/>
  <c r="AE38" i="5088"/>
  <c r="AK38" i="5088"/>
  <c r="BJ38" i="5088"/>
  <c r="AW38" i="5088"/>
  <c r="BW38" i="5088"/>
  <c r="CC38" i="5088"/>
  <c r="CX38" i="5088"/>
  <c r="DE38" i="5088"/>
  <c r="DS38" i="5088"/>
  <c r="DL38" i="5088"/>
  <c r="EF38" i="5088"/>
  <c r="EL38" i="5088"/>
  <c r="FP38" i="5088"/>
  <c r="ER38" i="5088"/>
  <c r="GB38" i="5088"/>
  <c r="GH38" i="5088"/>
  <c r="GN38" i="5088"/>
  <c r="GT38" i="5088"/>
  <c r="GZ38" i="5088"/>
  <c r="HF38" i="5088"/>
  <c r="HL38" i="5088"/>
  <c r="Y47" i="5088"/>
  <c r="AE47" i="5088"/>
  <c r="AK47" i="5088"/>
  <c r="BJ47" i="5088"/>
  <c r="AW47" i="5088"/>
  <c r="BW47" i="5088"/>
  <c r="CC47" i="5088"/>
  <c r="CX47" i="5088"/>
  <c r="DE47" i="5088"/>
  <c r="DS47" i="5088"/>
  <c r="DL47" i="5088"/>
  <c r="EF47" i="5088"/>
  <c r="EL47" i="5088"/>
  <c r="FP47" i="5088"/>
  <c r="ER47" i="5088"/>
  <c r="GB47" i="5088"/>
  <c r="GH47" i="5088"/>
  <c r="GN47" i="5088"/>
  <c r="GT47" i="5088"/>
  <c r="GZ47" i="5088"/>
  <c r="HF47" i="5088"/>
  <c r="HL47" i="5088"/>
  <c r="Y39" i="5088"/>
  <c r="AE39" i="5088"/>
  <c r="AK39" i="5088"/>
  <c r="BJ39" i="5088"/>
  <c r="AW39" i="5088"/>
  <c r="BW39" i="5088"/>
  <c r="CC39" i="5088"/>
  <c r="CX39" i="5088"/>
  <c r="DE39" i="5088"/>
  <c r="DS39" i="5088"/>
  <c r="DL39" i="5088"/>
  <c r="EF39" i="5088"/>
  <c r="EL39" i="5088"/>
  <c r="FP39" i="5088"/>
  <c r="ER39" i="5088"/>
  <c r="GB39" i="5088"/>
  <c r="GH39" i="5088"/>
  <c r="GN39" i="5088"/>
  <c r="GT39" i="5088"/>
  <c r="GZ39" i="5088"/>
  <c r="HF39" i="5088"/>
  <c r="HL39" i="5088"/>
  <c r="Y45" i="5088"/>
  <c r="AE45" i="5088"/>
  <c r="AK45" i="5088"/>
  <c r="BJ45" i="5088"/>
  <c r="AW45" i="5088"/>
  <c r="BW45" i="5088"/>
  <c r="CC45" i="5088"/>
  <c r="CX45" i="5088"/>
  <c r="DE45" i="5088"/>
  <c r="DS45" i="5088"/>
  <c r="DL45" i="5088"/>
  <c r="EF45" i="5088"/>
  <c r="EL45" i="5088"/>
  <c r="FP45" i="5088"/>
  <c r="ER45" i="5088"/>
  <c r="GB45" i="5088"/>
  <c r="GH45" i="5088"/>
  <c r="GN45" i="5088"/>
  <c r="GT45" i="5088"/>
  <c r="GZ45" i="5088"/>
  <c r="HF45" i="5088"/>
  <c r="HL45" i="5088"/>
  <c r="Y26" i="5088"/>
  <c r="AK26" i="5088"/>
  <c r="BJ26" i="5088"/>
  <c r="AW26" i="5088"/>
  <c r="BW26" i="5088"/>
  <c r="CC26" i="5088"/>
  <c r="CX26" i="5088"/>
  <c r="DE26" i="5088"/>
  <c r="DS26" i="5088"/>
  <c r="DL26" i="5088"/>
  <c r="EF26" i="5088"/>
  <c r="EL26" i="5088"/>
  <c r="FP26" i="5088"/>
  <c r="ER26" i="5088"/>
  <c r="GB26" i="5088"/>
  <c r="GH26" i="5088"/>
  <c r="GN26" i="5088"/>
  <c r="GT26" i="5088"/>
  <c r="GZ26" i="5088"/>
  <c r="HF26" i="5088"/>
  <c r="HL26" i="5088"/>
  <c r="Y54" i="5088"/>
  <c r="AE54" i="5088"/>
  <c r="AK54" i="5088"/>
  <c r="BJ54" i="5088"/>
  <c r="AW54" i="5088"/>
  <c r="BW54" i="5088"/>
  <c r="CC54" i="5088"/>
  <c r="CX54" i="5088"/>
  <c r="DE54" i="5088"/>
  <c r="DS54" i="5088"/>
  <c r="DL54" i="5088"/>
  <c r="EF54" i="5088"/>
  <c r="EL54" i="5088"/>
  <c r="FP54" i="5088"/>
  <c r="ER54" i="5088"/>
  <c r="GB54" i="5088"/>
  <c r="GH54" i="5088"/>
  <c r="GN54" i="5088"/>
  <c r="GT54" i="5088"/>
  <c r="GZ54" i="5088"/>
  <c r="HF54" i="5088"/>
  <c r="HL54" i="5088"/>
  <c r="Y56" i="5088"/>
  <c r="AK56" i="5088"/>
  <c r="AW56" i="5088"/>
  <c r="BW56" i="5088"/>
  <c r="CC56" i="5088"/>
  <c r="CX56" i="5088"/>
  <c r="DE56" i="5088"/>
  <c r="DS56" i="5088"/>
  <c r="DL56" i="5088"/>
  <c r="EF56" i="5088"/>
  <c r="EL56" i="5088"/>
  <c r="FP56" i="5088"/>
  <c r="ER56" i="5088"/>
  <c r="GB56" i="5088"/>
  <c r="GH56" i="5088"/>
  <c r="GN56" i="5088"/>
  <c r="GT56" i="5088"/>
  <c r="GZ56" i="5088"/>
  <c r="HF56" i="5088"/>
  <c r="HL56" i="5088"/>
  <c r="AL57" i="46188"/>
  <c r="AF57" i="46188"/>
  <c r="BJ57" i="5088"/>
  <c r="AR57" i="46188" s="1"/>
  <c r="AW57" i="5088"/>
  <c r="T57" i="46188" s="1"/>
  <c r="BP57" i="46188"/>
  <c r="BW57" i="5088"/>
  <c r="BD57" i="46188" s="1"/>
  <c r="CC57" i="5088"/>
  <c r="BJ57" i="46188" s="1"/>
  <c r="CX57" i="5088"/>
  <c r="DE57" i="5088"/>
  <c r="DS57" i="5088"/>
  <c r="DL57" i="5088"/>
  <c r="EF57" i="5088"/>
  <c r="EL57" i="5088"/>
  <c r="FP57" i="5088"/>
  <c r="ER57" i="5088"/>
  <c r="GB57" i="5088"/>
  <c r="GH57" i="5088"/>
  <c r="GN57" i="5088"/>
  <c r="GT57" i="5088"/>
  <c r="GZ57" i="5088"/>
  <c r="HF57" i="5088"/>
  <c r="HL57" i="5088"/>
  <c r="AK59" i="5088"/>
  <c r="BJ59" i="5088"/>
  <c r="AW59" i="5088"/>
  <c r="BW59" i="5088"/>
  <c r="CC59" i="5088"/>
  <c r="CX59" i="5088"/>
  <c r="DE59" i="5088"/>
  <c r="DS59" i="5088"/>
  <c r="DL59" i="5088"/>
  <c r="EF59" i="5088"/>
  <c r="EL59" i="5088"/>
  <c r="FP59" i="5088"/>
  <c r="ER59" i="5088"/>
  <c r="GB59" i="5088"/>
  <c r="GH59" i="5088"/>
  <c r="GN59" i="5088"/>
  <c r="GT59" i="5088"/>
  <c r="GZ59" i="5088"/>
  <c r="HF59" i="5088"/>
  <c r="HL59" i="5088"/>
  <c r="Y69" i="5088"/>
  <c r="AE69" i="5088"/>
  <c r="AK69" i="5088"/>
  <c r="BJ69" i="5088"/>
  <c r="AW69" i="5088"/>
  <c r="BW69" i="5088"/>
  <c r="CC69" i="5088"/>
  <c r="CX69" i="5088"/>
  <c r="DE69" i="5088"/>
  <c r="DS69" i="5088"/>
  <c r="DL69" i="5088"/>
  <c r="EF69" i="5088"/>
  <c r="EL69" i="5088"/>
  <c r="FP69" i="5088"/>
  <c r="ER69" i="5088"/>
  <c r="GB69" i="5088"/>
  <c r="GH69" i="5088"/>
  <c r="GN69" i="5088"/>
  <c r="GT69" i="5088"/>
  <c r="GZ69" i="5088"/>
  <c r="HF69" i="5088"/>
  <c r="HL69" i="5088"/>
  <c r="AK60" i="5088"/>
  <c r="BJ60" i="5088"/>
  <c r="AW60" i="5088"/>
  <c r="BW60" i="5088"/>
  <c r="CC60" i="5088"/>
  <c r="CX60" i="5088"/>
  <c r="DE60" i="5088"/>
  <c r="DS60" i="5088"/>
  <c r="DL60" i="5088"/>
  <c r="EF60" i="5088"/>
  <c r="EL60" i="5088"/>
  <c r="FP60" i="5088"/>
  <c r="ER60" i="5088"/>
  <c r="GB60" i="5088"/>
  <c r="GH60" i="5088"/>
  <c r="GN60" i="5088"/>
  <c r="GT60" i="5088"/>
  <c r="GZ60" i="5088"/>
  <c r="HF60" i="5088"/>
  <c r="HL60" i="5088"/>
  <c r="Y62" i="5088"/>
  <c r="AK62" i="5088"/>
  <c r="BJ62" i="5088"/>
  <c r="AW62" i="5088"/>
  <c r="BW62" i="5088"/>
  <c r="CC62" i="5088"/>
  <c r="CX62" i="5088"/>
  <c r="DE62" i="5088"/>
  <c r="DS62" i="5088"/>
  <c r="DL62" i="5088"/>
  <c r="EF62" i="5088"/>
  <c r="EL62" i="5088"/>
  <c r="FP62" i="5088"/>
  <c r="ER62" i="5088"/>
  <c r="GB62" i="5088"/>
  <c r="GH62" i="5088"/>
  <c r="GN62" i="5088"/>
  <c r="GT62" i="5088"/>
  <c r="GZ62" i="5088"/>
  <c r="HF62" i="5088"/>
  <c r="HL62" i="5088"/>
  <c r="Y63" i="5088"/>
  <c r="AE63" i="5088"/>
  <c r="AK63" i="5088"/>
  <c r="BJ63" i="5088"/>
  <c r="AW63" i="5088"/>
  <c r="BW63" i="5088"/>
  <c r="CC63" i="5088"/>
  <c r="CX63" i="5088"/>
  <c r="DE63" i="5088"/>
  <c r="DS63" i="5088"/>
  <c r="DL63" i="5088"/>
  <c r="EF63" i="5088"/>
  <c r="EL63" i="5088"/>
  <c r="FP63" i="5088"/>
  <c r="ER63" i="5088"/>
  <c r="GB63" i="5088"/>
  <c r="GH63" i="5088"/>
  <c r="GN63" i="5088"/>
  <c r="GT63" i="5088"/>
  <c r="GZ63" i="5088"/>
  <c r="HF63" i="5088"/>
  <c r="HL63" i="5088"/>
  <c r="Y64" i="5088"/>
  <c r="AE64" i="5088"/>
  <c r="AK64" i="5088"/>
  <c r="BJ64" i="5088"/>
  <c r="AW64" i="5088"/>
  <c r="BW64" i="5088"/>
  <c r="CC64" i="5088"/>
  <c r="CX64" i="5088"/>
  <c r="DE64" i="5088"/>
  <c r="DS64" i="5088"/>
  <c r="DL64" i="5088"/>
  <c r="EF64" i="5088"/>
  <c r="EL64" i="5088"/>
  <c r="FP64" i="5088"/>
  <c r="ER64" i="5088"/>
  <c r="GB64" i="5088"/>
  <c r="GH64" i="5088"/>
  <c r="GN64" i="5088"/>
  <c r="GT64" i="5088"/>
  <c r="GZ64" i="5088"/>
  <c r="HF64" i="5088"/>
  <c r="HL64" i="5088"/>
  <c r="Y67" i="5088"/>
  <c r="AE67" i="5088"/>
  <c r="AK67" i="5088"/>
  <c r="BJ67" i="5088"/>
  <c r="AW67" i="5088"/>
  <c r="BW67" i="5088"/>
  <c r="CC67" i="5088"/>
  <c r="CX67" i="5088"/>
  <c r="DE67" i="5088"/>
  <c r="DS67" i="5088"/>
  <c r="DL67" i="5088"/>
  <c r="EF67" i="5088"/>
  <c r="EL67" i="5088"/>
  <c r="FP67" i="5088"/>
  <c r="ER67" i="5088"/>
  <c r="GB67" i="5088"/>
  <c r="GH67" i="5088"/>
  <c r="GN67" i="5088"/>
  <c r="GT67" i="5088"/>
  <c r="GZ67" i="5088"/>
  <c r="HF67" i="5088"/>
  <c r="HL67" i="5088"/>
  <c r="Y68" i="5088"/>
  <c r="AE68" i="5088"/>
  <c r="AK68" i="5088"/>
  <c r="BJ68" i="5088"/>
  <c r="AW68" i="5088"/>
  <c r="BW68" i="5088"/>
  <c r="CC68" i="5088"/>
  <c r="CX68" i="5088"/>
  <c r="DE68" i="5088"/>
  <c r="DS68" i="5088"/>
  <c r="DL68" i="5088"/>
  <c r="EF68" i="5088"/>
  <c r="EL68" i="5088"/>
  <c r="FP68" i="5088"/>
  <c r="ER68" i="5088"/>
  <c r="GB68" i="5088"/>
  <c r="GH68" i="5088"/>
  <c r="GN68" i="5088"/>
  <c r="GT68" i="5088"/>
  <c r="GZ68" i="5088"/>
  <c r="HF68" i="5088"/>
  <c r="HL68" i="5088"/>
  <c r="Y76" i="5088"/>
  <c r="AE76" i="5088"/>
  <c r="AK76" i="5088"/>
  <c r="BJ76" i="5088"/>
  <c r="AW76" i="5088"/>
  <c r="BW76" i="5088"/>
  <c r="CC76" i="5088"/>
  <c r="CX76" i="5088"/>
  <c r="DE76" i="5088"/>
  <c r="DS76" i="5088"/>
  <c r="DL76" i="5088"/>
  <c r="EF76" i="5088"/>
  <c r="EL76" i="5088"/>
  <c r="FP76" i="5088"/>
  <c r="ER76" i="5088"/>
  <c r="GB76" i="5088"/>
  <c r="GH76" i="5088"/>
  <c r="GN76" i="5088"/>
  <c r="GT76" i="5088"/>
  <c r="GZ76" i="5088"/>
  <c r="HF76" i="5088"/>
  <c r="HL76" i="5088"/>
  <c r="AE81" i="5088"/>
  <c r="AK81" i="5088"/>
  <c r="BJ81" i="5088"/>
  <c r="AW81" i="5088"/>
  <c r="BW81" i="5088"/>
  <c r="CC81" i="5088"/>
  <c r="EF81" i="5088"/>
  <c r="EL81" i="5088"/>
  <c r="FP81" i="5088"/>
  <c r="ER81" i="5088"/>
  <c r="GB81" i="5088"/>
  <c r="GH81" i="5088"/>
  <c r="GN81" i="5088"/>
  <c r="GT81" i="5088"/>
  <c r="GZ81" i="5088"/>
  <c r="HF81" i="5088"/>
  <c r="HL81" i="5088"/>
  <c r="Y93" i="5088"/>
  <c r="AE93" i="5088"/>
  <c r="AK93" i="5088"/>
  <c r="BJ93" i="5088"/>
  <c r="AW93" i="5088"/>
  <c r="BW93" i="5088"/>
  <c r="CC93" i="5088"/>
  <c r="EF93" i="5088"/>
  <c r="EL93" i="5088"/>
  <c r="FP93" i="5088"/>
  <c r="ER93" i="5088"/>
  <c r="GB93" i="5088"/>
  <c r="GH93" i="5088"/>
  <c r="GN93" i="5088"/>
  <c r="GT93" i="5088"/>
  <c r="GZ93" i="5088"/>
  <c r="HF93" i="5088"/>
  <c r="HL93" i="5088"/>
  <c r="Y77" i="5088"/>
  <c r="AE77" i="5088"/>
  <c r="AK77" i="5088"/>
  <c r="BJ77" i="5088"/>
  <c r="AW77" i="5088"/>
  <c r="BW77" i="5088"/>
  <c r="CC77" i="5088"/>
  <c r="CX77" i="5088"/>
  <c r="DE77" i="5088"/>
  <c r="DS77" i="5088"/>
  <c r="DL77" i="5088"/>
  <c r="EF77" i="5088"/>
  <c r="EL77" i="5088"/>
  <c r="FP77" i="5088"/>
  <c r="ER77" i="5088"/>
  <c r="GB77" i="5088"/>
  <c r="GH77" i="5088"/>
  <c r="GN77" i="5088"/>
  <c r="GT77" i="5088"/>
  <c r="GZ77" i="5088"/>
  <c r="HF77" i="5088"/>
  <c r="HL77" i="5088"/>
  <c r="Y92" i="5088"/>
  <c r="AE92" i="5088"/>
  <c r="AK92" i="5088"/>
  <c r="BJ92" i="5088"/>
  <c r="AW92" i="5088"/>
  <c r="BW92" i="5088"/>
  <c r="CC92" i="5088"/>
  <c r="EF92" i="5088"/>
  <c r="EL92" i="5088"/>
  <c r="FP92" i="5088"/>
  <c r="ER92" i="5088"/>
  <c r="GB92" i="5088"/>
  <c r="GH92" i="5088"/>
  <c r="GN92" i="5088"/>
  <c r="GT92" i="5088"/>
  <c r="GZ92" i="5088"/>
  <c r="HF92" i="5088"/>
  <c r="HL92" i="5088"/>
  <c r="AE96" i="5088"/>
  <c r="AK96" i="5088"/>
  <c r="BJ96" i="5088"/>
  <c r="AW96" i="5088"/>
  <c r="BW96" i="5088"/>
  <c r="CC96" i="5088"/>
  <c r="EF96" i="5088"/>
  <c r="EL96" i="5088"/>
  <c r="FP96" i="5088"/>
  <c r="ER96" i="5088"/>
  <c r="GB96" i="5088"/>
  <c r="GH96" i="5088"/>
  <c r="GN96" i="5088"/>
  <c r="GT96" i="5088"/>
  <c r="GZ96" i="5088"/>
  <c r="HF96" i="5088"/>
  <c r="HL96" i="5088"/>
  <c r="Y91" i="5088"/>
  <c r="AE91" i="5088"/>
  <c r="AK91" i="5088"/>
  <c r="BJ91" i="5088"/>
  <c r="AW91" i="5088"/>
  <c r="BW91" i="5088"/>
  <c r="CC91" i="5088"/>
  <c r="EF91" i="5088"/>
  <c r="EL91" i="5088"/>
  <c r="FP91" i="5088"/>
  <c r="ER91" i="5088"/>
  <c r="GB91" i="5088"/>
  <c r="GH91" i="5088"/>
  <c r="GN91" i="5088"/>
  <c r="GT91" i="5088"/>
  <c r="GZ91" i="5088"/>
  <c r="HF91" i="5088"/>
  <c r="HL91" i="5088"/>
  <c r="AE97" i="5088"/>
  <c r="AK97" i="5088"/>
  <c r="BJ97" i="5088"/>
  <c r="AW97" i="5088"/>
  <c r="BW97" i="5088"/>
  <c r="CC97" i="5088"/>
  <c r="EF97" i="5088"/>
  <c r="EL97" i="5088"/>
  <c r="FP97" i="5088"/>
  <c r="ER97" i="5088"/>
  <c r="GB97" i="5088"/>
  <c r="GH97" i="5088"/>
  <c r="GN97" i="5088"/>
  <c r="GT97" i="5088"/>
  <c r="GZ97" i="5088"/>
  <c r="HF97" i="5088"/>
  <c r="HL97" i="5088"/>
  <c r="AE99" i="5088"/>
  <c r="AK99" i="5088"/>
  <c r="BJ99" i="5088"/>
  <c r="AW99" i="5088"/>
  <c r="BW99" i="5088"/>
  <c r="CC99" i="5088"/>
  <c r="CX99" i="5088"/>
  <c r="EF99" i="5088"/>
  <c r="EL99" i="5088"/>
  <c r="FP99" i="5088"/>
  <c r="ER99" i="5088"/>
  <c r="GB99" i="5088"/>
  <c r="GH99" i="5088"/>
  <c r="GN99" i="5088"/>
  <c r="GT99" i="5088"/>
  <c r="GZ99" i="5088"/>
  <c r="HF99" i="5088"/>
  <c r="HL99" i="5088"/>
  <c r="AE78" i="5088"/>
  <c r="AK78" i="5088"/>
  <c r="BJ78" i="5088"/>
  <c r="AW78" i="5088"/>
  <c r="BW78" i="5088"/>
  <c r="CC78" i="5088"/>
  <c r="DE78" i="5088"/>
  <c r="DS78" i="5088"/>
  <c r="DL78" i="5088"/>
  <c r="EF78" i="5088"/>
  <c r="EL78" i="5088"/>
  <c r="FP78" i="5088"/>
  <c r="ER78" i="5088"/>
  <c r="GB78" i="5088"/>
  <c r="GH78" i="5088"/>
  <c r="GN78" i="5088"/>
  <c r="GT78" i="5088"/>
  <c r="GZ78" i="5088"/>
  <c r="HF78" i="5088"/>
  <c r="HL78" i="5088"/>
  <c r="Y94" i="5088"/>
  <c r="AE94" i="5088"/>
  <c r="AK94" i="5088"/>
  <c r="BJ94" i="5088"/>
  <c r="AW94" i="5088"/>
  <c r="BW94" i="5088"/>
  <c r="CC94" i="5088"/>
  <c r="EF94" i="5088"/>
  <c r="EL94" i="5088"/>
  <c r="FP94" i="5088"/>
  <c r="ER94" i="5088"/>
  <c r="GB94" i="5088"/>
  <c r="GH94" i="5088"/>
  <c r="GN94" i="5088"/>
  <c r="GT94" i="5088"/>
  <c r="GZ94" i="5088"/>
  <c r="HF94" i="5088"/>
  <c r="HL94" i="5088"/>
  <c r="Y86" i="5088"/>
  <c r="AE86" i="5088"/>
  <c r="AK86" i="5088"/>
  <c r="BJ86" i="5088"/>
  <c r="AW86" i="5088"/>
  <c r="BW86" i="5088"/>
  <c r="CC86" i="5088"/>
  <c r="EF86" i="5088"/>
  <c r="EL86" i="5088"/>
  <c r="FP86" i="5088"/>
  <c r="ER86" i="5088"/>
  <c r="GB86" i="5088"/>
  <c r="GH86" i="5088"/>
  <c r="GN86" i="5088"/>
  <c r="GT86" i="5088"/>
  <c r="GZ86" i="5088"/>
  <c r="HF86" i="5088"/>
  <c r="HL86" i="5088"/>
  <c r="Y87" i="5088"/>
  <c r="AE87" i="5088"/>
  <c r="AK87" i="5088"/>
  <c r="BJ87" i="5088"/>
  <c r="AW87" i="5088"/>
  <c r="BW87" i="5088"/>
  <c r="CC87" i="5088"/>
  <c r="EF87" i="5088"/>
  <c r="EL87" i="5088"/>
  <c r="FP87" i="5088"/>
  <c r="ER87" i="5088"/>
  <c r="GB87" i="5088"/>
  <c r="GH87" i="5088"/>
  <c r="GN87" i="5088"/>
  <c r="GT87" i="5088"/>
  <c r="GZ87" i="5088"/>
  <c r="HF87" i="5088"/>
  <c r="HL87" i="5088"/>
  <c r="Y89" i="5088"/>
  <c r="AE89" i="5088"/>
  <c r="AK89" i="5088"/>
  <c r="BJ89" i="5088"/>
  <c r="AW89" i="5088"/>
  <c r="BW89" i="5088"/>
  <c r="CC89" i="5088"/>
  <c r="EF89" i="5088"/>
  <c r="EL89" i="5088"/>
  <c r="FP89" i="5088"/>
  <c r="ER89" i="5088"/>
  <c r="GB89" i="5088"/>
  <c r="GH89" i="5088"/>
  <c r="GN89" i="5088"/>
  <c r="GT89" i="5088"/>
  <c r="GZ89" i="5088"/>
  <c r="HF89" i="5088"/>
  <c r="HL89" i="5088"/>
  <c r="Y90" i="5088"/>
  <c r="AE90" i="5088"/>
  <c r="AK90" i="5088"/>
  <c r="BJ90" i="5088"/>
  <c r="AW90" i="5088"/>
  <c r="BW90" i="5088"/>
  <c r="CC90" i="5088"/>
  <c r="EF90" i="5088"/>
  <c r="EL90" i="5088"/>
  <c r="FP90" i="5088"/>
  <c r="ER90" i="5088"/>
  <c r="GB90" i="5088"/>
  <c r="GH90" i="5088"/>
  <c r="GN90" i="5088"/>
  <c r="GT90" i="5088"/>
  <c r="GZ90" i="5088"/>
  <c r="HF90" i="5088"/>
  <c r="HL90" i="5088"/>
  <c r="Y100" i="5088"/>
  <c r="AE100" i="5088"/>
  <c r="AK100" i="5088"/>
  <c r="BJ100" i="5088"/>
  <c r="AW100" i="5088"/>
  <c r="BW100" i="5088"/>
  <c r="CC100" i="5088"/>
  <c r="CX100" i="5088"/>
  <c r="DE100" i="5088"/>
  <c r="DL100" i="5088"/>
  <c r="EF100" i="5088"/>
  <c r="EL100" i="5088"/>
  <c r="FP100" i="5088"/>
  <c r="ER100" i="5088"/>
  <c r="GB100" i="5088"/>
  <c r="GH100" i="5088"/>
  <c r="GN100" i="5088"/>
  <c r="GT100" i="5088"/>
  <c r="GZ100" i="5088"/>
  <c r="HF100" i="5088"/>
  <c r="HL100" i="5088"/>
  <c r="T101" i="5088"/>
  <c r="AX101" i="5088"/>
  <c r="AY101" i="5088"/>
  <c r="AZ101" i="5088"/>
  <c r="BA101" i="5088"/>
  <c r="BB101" i="5088"/>
  <c r="BE101" i="5088"/>
  <c r="BF101" i="5088"/>
  <c r="BG101" i="5088"/>
  <c r="BH101" i="5088"/>
  <c r="BI101" i="5088"/>
  <c r="AR101" i="5088"/>
  <c r="AS101" i="5088"/>
  <c r="AT101" i="5088"/>
  <c r="AU101" i="5088"/>
  <c r="AV101" i="5088"/>
  <c r="CD101" i="5088"/>
  <c r="CE101" i="5088"/>
  <c r="CF101" i="5088"/>
  <c r="CG101" i="5088"/>
  <c r="CH101" i="5088"/>
  <c r="BR101" i="5088"/>
  <c r="BS101" i="5088"/>
  <c r="BT101" i="5088"/>
  <c r="BU101" i="5088"/>
  <c r="BV101" i="5088"/>
  <c r="BX101" i="5088"/>
  <c r="BY101" i="5088"/>
  <c r="BZ101" i="5088"/>
  <c r="CA101" i="5088"/>
  <c r="CB101" i="5088"/>
  <c r="CR101" i="5088"/>
  <c r="CS101" i="5088"/>
  <c r="CT101" i="5088"/>
  <c r="CU101" i="5088"/>
  <c r="CW101" i="5088"/>
  <c r="CY101" i="5088"/>
  <c r="CZ101" i="5088"/>
  <c r="DA101" i="5088"/>
  <c r="DB101" i="5088"/>
  <c r="DD101" i="5088"/>
  <c r="DM101" i="5088"/>
  <c r="DN101" i="5088"/>
  <c r="DO101" i="5088"/>
  <c r="DP101" i="5088"/>
  <c r="DR101" i="5088"/>
  <c r="DF101" i="5088"/>
  <c r="DG101" i="5088"/>
  <c r="DH101" i="5088"/>
  <c r="DI101" i="5088"/>
  <c r="DK101" i="5088"/>
  <c r="EA101" i="5088"/>
  <c r="EB101" i="5088"/>
  <c r="EC101" i="5088"/>
  <c r="ED101" i="5088"/>
  <c r="EE101" i="5088"/>
  <c r="EG101" i="5088"/>
  <c r="EH101" i="5088"/>
  <c r="EI101" i="5088"/>
  <c r="EJ101" i="5088"/>
  <c r="EK101" i="5088"/>
  <c r="FK101" i="5088"/>
  <c r="FL101" i="5088"/>
  <c r="FM101" i="5088"/>
  <c r="FN101" i="5088"/>
  <c r="FO101" i="5088"/>
  <c r="EM101" i="5088"/>
  <c r="EN101" i="5088"/>
  <c r="EO101" i="5088"/>
  <c r="EP101" i="5088"/>
  <c r="EQ101" i="5088"/>
  <c r="FW101" i="5088"/>
  <c r="FX101" i="5088"/>
  <c r="FY101" i="5088"/>
  <c r="FZ101" i="5088"/>
  <c r="GA101" i="5088"/>
  <c r="GC101" i="5088"/>
  <c r="GD101" i="5088"/>
  <c r="GE101" i="5088"/>
  <c r="GF101" i="5088"/>
  <c r="GG101" i="5088"/>
  <c r="GI101" i="5088"/>
  <c r="GJ101" i="5088"/>
  <c r="GK101" i="5088"/>
  <c r="GL101" i="5088"/>
  <c r="GM101" i="5088"/>
  <c r="GO101" i="5088"/>
  <c r="GP101" i="5088"/>
  <c r="GQ101" i="5088"/>
  <c r="GR101" i="5088"/>
  <c r="GS101" i="5088"/>
  <c r="GU101" i="5088"/>
  <c r="GV101" i="5088"/>
  <c r="GW101" i="5088"/>
  <c r="GX101" i="5088"/>
  <c r="GY101" i="5088"/>
  <c r="HA101" i="5088"/>
  <c r="HB101" i="5088"/>
  <c r="HC101" i="5088"/>
  <c r="HD101" i="5088"/>
  <c r="HE101" i="5088"/>
  <c r="HG101" i="5088"/>
  <c r="HH101" i="5088"/>
  <c r="HI101" i="5088"/>
  <c r="HJ101" i="5088"/>
  <c r="HK101" i="5088"/>
  <c r="Y104" i="5088"/>
  <c r="AE104" i="5088"/>
  <c r="AK104" i="5088"/>
  <c r="BJ104" i="5088"/>
  <c r="AW104" i="5088"/>
  <c r="BW104" i="5088"/>
  <c r="CC104" i="5088"/>
  <c r="CX104" i="5088"/>
  <c r="DE104" i="5088"/>
  <c r="DS104" i="5088"/>
  <c r="DL104" i="5088"/>
  <c r="EF104" i="5088"/>
  <c r="EL104" i="5088"/>
  <c r="FP104" i="5088"/>
  <c r="ER104" i="5088"/>
  <c r="GB104" i="5088"/>
  <c r="GH104" i="5088"/>
  <c r="GN104" i="5088"/>
  <c r="GT104" i="5088"/>
  <c r="GZ104" i="5088"/>
  <c r="HF104" i="5088"/>
  <c r="HL104" i="5088"/>
  <c r="Y108" i="5088"/>
  <c r="AE108" i="5088"/>
  <c r="AK108" i="5088"/>
  <c r="AW108" i="5088"/>
  <c r="BW108" i="5088"/>
  <c r="CC108" i="5088"/>
  <c r="CX108" i="5088"/>
  <c r="DE108" i="5088"/>
  <c r="DS108" i="5088"/>
  <c r="DL108" i="5088"/>
  <c r="EF108" i="5088"/>
  <c r="EL108" i="5088"/>
  <c r="FP108" i="5088"/>
  <c r="ER108" i="5088"/>
  <c r="GB108" i="5088"/>
  <c r="GH108" i="5088"/>
  <c r="GN108" i="5088"/>
  <c r="GT108" i="5088"/>
  <c r="GZ108" i="5088"/>
  <c r="HF108" i="5088"/>
  <c r="HL108" i="5088"/>
  <c r="Y106" i="5088"/>
  <c r="AE106" i="5088"/>
  <c r="AK106" i="5088"/>
  <c r="AW106" i="5088"/>
  <c r="BW106" i="5088"/>
  <c r="CC106" i="5088"/>
  <c r="CX106" i="5088"/>
  <c r="DE106" i="5088"/>
  <c r="DS106" i="5088"/>
  <c r="DL106" i="5088"/>
  <c r="EF106" i="5088"/>
  <c r="EL106" i="5088"/>
  <c r="FP106" i="5088"/>
  <c r="ER106" i="5088"/>
  <c r="GB106" i="5088"/>
  <c r="GH106" i="5088"/>
  <c r="GN106" i="5088"/>
  <c r="GT106" i="5088"/>
  <c r="GZ106" i="5088"/>
  <c r="HF106" i="5088"/>
  <c r="HL106" i="5088"/>
  <c r="T109" i="5088"/>
  <c r="AX109" i="5088"/>
  <c r="AY109" i="5088"/>
  <c r="AZ109" i="5088"/>
  <c r="BA109" i="5088"/>
  <c r="BB109" i="5088"/>
  <c r="BE109" i="5088"/>
  <c r="BF109" i="5088"/>
  <c r="BG109" i="5088"/>
  <c r="BH109" i="5088"/>
  <c r="BI109" i="5088"/>
  <c r="AR109" i="5088"/>
  <c r="AS109" i="5088"/>
  <c r="AT109" i="5088"/>
  <c r="AU109" i="5088"/>
  <c r="AV109" i="5088"/>
  <c r="CD109" i="5088"/>
  <c r="CE109" i="5088"/>
  <c r="CF109" i="5088"/>
  <c r="CG109" i="5088"/>
  <c r="CH109" i="5088"/>
  <c r="BR109" i="5088"/>
  <c r="BS109" i="5088"/>
  <c r="BT109" i="5088"/>
  <c r="BU109" i="5088"/>
  <c r="BV109" i="5088"/>
  <c r="BX109" i="5088"/>
  <c r="BY109" i="5088"/>
  <c r="BZ109" i="5088"/>
  <c r="CA109" i="5088"/>
  <c r="CB109" i="5088"/>
  <c r="CR109" i="5088"/>
  <c r="CS109" i="5088"/>
  <c r="CT109" i="5088"/>
  <c r="CU109" i="5088"/>
  <c r="CW109" i="5088"/>
  <c r="CY109" i="5088"/>
  <c r="CZ109" i="5088"/>
  <c r="DA109" i="5088"/>
  <c r="DB109" i="5088"/>
  <c r="DD109" i="5088"/>
  <c r="DM109" i="5088"/>
  <c r="DN109" i="5088"/>
  <c r="DO109" i="5088"/>
  <c r="DP109" i="5088"/>
  <c r="DR109" i="5088"/>
  <c r="DF109" i="5088"/>
  <c r="DG109" i="5088"/>
  <c r="DH109" i="5088"/>
  <c r="DI109" i="5088"/>
  <c r="DK109" i="5088"/>
  <c r="EA109" i="5088"/>
  <c r="EB109" i="5088"/>
  <c r="EC109" i="5088"/>
  <c r="ED109" i="5088"/>
  <c r="EE109" i="5088"/>
  <c r="EG109" i="5088"/>
  <c r="EH109" i="5088"/>
  <c r="EI109" i="5088"/>
  <c r="EJ109" i="5088"/>
  <c r="EK109" i="5088"/>
  <c r="FK109" i="5088"/>
  <c r="FL109" i="5088"/>
  <c r="FM109" i="5088"/>
  <c r="FN109" i="5088"/>
  <c r="FO109" i="5088"/>
  <c r="EM109" i="5088"/>
  <c r="EN109" i="5088"/>
  <c r="EO109" i="5088"/>
  <c r="EP109" i="5088"/>
  <c r="EQ109" i="5088"/>
  <c r="FW109" i="5088"/>
  <c r="FX109" i="5088"/>
  <c r="FY109" i="5088"/>
  <c r="FZ109" i="5088"/>
  <c r="GA109" i="5088"/>
  <c r="GC109" i="5088"/>
  <c r="GD109" i="5088"/>
  <c r="GE109" i="5088"/>
  <c r="GF109" i="5088"/>
  <c r="GG109" i="5088"/>
  <c r="GI109" i="5088"/>
  <c r="GJ109" i="5088"/>
  <c r="GK109" i="5088"/>
  <c r="GL109" i="5088"/>
  <c r="GM109" i="5088"/>
  <c r="GO109" i="5088"/>
  <c r="GP109" i="5088"/>
  <c r="GQ109" i="5088"/>
  <c r="GR109" i="5088"/>
  <c r="GS109" i="5088"/>
  <c r="GU109" i="5088"/>
  <c r="GV109" i="5088"/>
  <c r="GW109" i="5088"/>
  <c r="GX109" i="5088"/>
  <c r="GY109" i="5088"/>
  <c r="HA109" i="5088"/>
  <c r="HB109" i="5088"/>
  <c r="HC109" i="5088"/>
  <c r="HD109" i="5088"/>
  <c r="HE109" i="5088"/>
  <c r="HG109" i="5088"/>
  <c r="HH109" i="5088"/>
  <c r="HI109" i="5088"/>
  <c r="HJ109" i="5088"/>
  <c r="HK109" i="5088"/>
  <c r="A10" i="5084"/>
  <c r="JP31" i="5088" l="1"/>
  <c r="JP32" i="5088"/>
  <c r="JP41" i="5088"/>
  <c r="JP39" i="5088"/>
  <c r="JP76" i="5088"/>
  <c r="JT76" i="5088"/>
  <c r="JS104" i="5088"/>
  <c r="JQ106" i="5088"/>
  <c r="JP21" i="5088"/>
  <c r="JP36" i="5088"/>
  <c r="JQ32" i="5088"/>
  <c r="JP43" i="5088"/>
  <c r="BN43" i="46188" s="1"/>
  <c r="JP44" i="5088"/>
  <c r="JR47" i="5088"/>
  <c r="JQ39" i="5088"/>
  <c r="JP45" i="5088"/>
  <c r="JP69" i="5088"/>
  <c r="JT68" i="5088"/>
  <c r="JP27" i="5088"/>
  <c r="JP40" i="5088"/>
  <c r="BN40" i="46188" s="1"/>
  <c r="JP37" i="5088"/>
  <c r="JP34" i="5088"/>
  <c r="JP38" i="5088"/>
  <c r="AE109" i="5088"/>
  <c r="JT21" i="5088"/>
  <c r="Y109" i="5088"/>
  <c r="JQ21" i="5088"/>
  <c r="AK109" i="5088"/>
  <c r="IO109" i="5088"/>
  <c r="JS21" i="5088"/>
  <c r="JP26" i="5088"/>
  <c r="JP104" i="5088"/>
  <c r="AD14" i="46188"/>
  <c r="JP14" i="5088"/>
  <c r="AE13" i="46188"/>
  <c r="JQ13" i="5088"/>
  <c r="BO13" i="46188" s="1"/>
  <c r="AE14" i="46188"/>
  <c r="JQ14" i="5088"/>
  <c r="K107" i="46188"/>
  <c r="JR108" i="5088"/>
  <c r="BP107" i="46188" s="1"/>
  <c r="L14" i="46188"/>
  <c r="JS14" i="5088"/>
  <c r="L13" i="46188"/>
  <c r="JS13" i="5088"/>
  <c r="BQ13" i="46188" s="1"/>
  <c r="K103" i="46188"/>
  <c r="JR104" i="5088"/>
  <c r="J103" i="46188"/>
  <c r="JQ104" i="5088"/>
  <c r="L105" i="46188"/>
  <c r="JS106" i="5088"/>
  <c r="AA69" i="46188"/>
  <c r="JT69" i="5088"/>
  <c r="JT73" i="5088" s="1"/>
  <c r="JR21" i="5088"/>
  <c r="AK73" i="5088"/>
  <c r="AE49" i="5088"/>
  <c r="K10" i="46188"/>
  <c r="JR10" i="5088"/>
  <c r="K14" i="46188"/>
  <c r="L11" i="46188"/>
  <c r="JS11" i="5088"/>
  <c r="BQ11" i="46188" s="1"/>
  <c r="L15" i="46188"/>
  <c r="JS15" i="5088"/>
  <c r="M8" i="46188"/>
  <c r="JT8" i="5088"/>
  <c r="JP8" i="5084" s="1"/>
  <c r="M12" i="46188"/>
  <c r="JT12" i="5088"/>
  <c r="BR12" i="46188" s="1"/>
  <c r="M17" i="46188"/>
  <c r="JT17" i="5088"/>
  <c r="K27" i="46188"/>
  <c r="JR27" i="5088"/>
  <c r="J29" i="46188"/>
  <c r="JQ29" i="5088"/>
  <c r="M31" i="46188"/>
  <c r="JT31" i="5088"/>
  <c r="L36" i="46188"/>
  <c r="JS36" i="5088"/>
  <c r="K40" i="46188"/>
  <c r="JR40" i="5088"/>
  <c r="M32" i="46188"/>
  <c r="JT32" i="5088"/>
  <c r="BR32" i="46188" s="1"/>
  <c r="L43" i="46188"/>
  <c r="JS43" i="5088"/>
  <c r="I22" i="46188"/>
  <c r="AL49" i="5088"/>
  <c r="JP22" i="5088"/>
  <c r="M22" i="46188"/>
  <c r="AP49" i="5088"/>
  <c r="JT22" i="5088"/>
  <c r="L23" i="46188"/>
  <c r="JS23" i="5088"/>
  <c r="M41" i="46188"/>
  <c r="JT41" i="5088"/>
  <c r="K38" i="46188"/>
  <c r="JR38" i="5088"/>
  <c r="M39" i="46188"/>
  <c r="JT39" i="5088"/>
  <c r="L45" i="46188"/>
  <c r="JS45" i="5088"/>
  <c r="L68" i="46188"/>
  <c r="JS68" i="5088"/>
  <c r="K93" i="46188"/>
  <c r="JR93" i="5088"/>
  <c r="BP93" i="46188" s="1"/>
  <c r="J77" i="46188"/>
  <c r="JQ77" i="5088"/>
  <c r="I92" i="46188"/>
  <c r="JP92" i="5088"/>
  <c r="M92" i="46188"/>
  <c r="JT92" i="5088"/>
  <c r="K91" i="46188"/>
  <c r="JR91" i="5088"/>
  <c r="BP91" i="46188" s="1"/>
  <c r="J96" i="46188"/>
  <c r="JQ97" i="5088"/>
  <c r="BO96" i="46188" s="1"/>
  <c r="I98" i="46188"/>
  <c r="JP99" i="5088"/>
  <c r="BN98" i="46188" s="1"/>
  <c r="M98" i="46188"/>
  <c r="JT99" i="5088"/>
  <c r="L78" i="46188"/>
  <c r="JS78" i="5088"/>
  <c r="K94" i="46188"/>
  <c r="JR94" i="5088"/>
  <c r="I86" i="46188"/>
  <c r="JP86" i="5088"/>
  <c r="M86" i="46188"/>
  <c r="JT86" i="5088"/>
  <c r="K89" i="46188"/>
  <c r="JR89" i="5088"/>
  <c r="I99" i="46188"/>
  <c r="JP100" i="5088"/>
  <c r="M99" i="46188"/>
  <c r="JT100" i="5088"/>
  <c r="BR99" i="46188" s="1"/>
  <c r="X13" i="46188"/>
  <c r="Y101" i="5088"/>
  <c r="AK101" i="5088"/>
  <c r="Y49" i="5088"/>
  <c r="K11" i="46188"/>
  <c r="JR11" i="5088"/>
  <c r="BP11" i="46188" s="1"/>
  <c r="K15" i="46188"/>
  <c r="JR15" i="5088"/>
  <c r="L17" i="46188"/>
  <c r="JS17" i="5088"/>
  <c r="M13" i="46188"/>
  <c r="JT13" i="5088"/>
  <c r="L27" i="46188"/>
  <c r="JS27" i="5088"/>
  <c r="BQ27" i="46188" s="1"/>
  <c r="K29" i="46188"/>
  <c r="JR29" i="5088"/>
  <c r="M36" i="46188"/>
  <c r="JT36" i="5088"/>
  <c r="L40" i="46188"/>
  <c r="JS40" i="5088"/>
  <c r="K35" i="46188"/>
  <c r="JR35" i="5088"/>
  <c r="BP35" i="46188" s="1"/>
  <c r="M43" i="46188"/>
  <c r="JT43" i="5088"/>
  <c r="L37" i="46188"/>
  <c r="JS37" i="5088"/>
  <c r="BQ37" i="46188" s="1"/>
  <c r="J22" i="46188"/>
  <c r="AM49" i="5088"/>
  <c r="JQ22" i="5088"/>
  <c r="I23" i="46188"/>
  <c r="JP23" i="5088"/>
  <c r="M23" i="46188"/>
  <c r="JT23" i="5088"/>
  <c r="L34" i="46188"/>
  <c r="JS34" i="5088"/>
  <c r="M44" i="46188"/>
  <c r="JT44" i="5088"/>
  <c r="L38" i="46188"/>
  <c r="JS38" i="5088"/>
  <c r="M45" i="46188"/>
  <c r="JT45" i="5088"/>
  <c r="I81" i="46188"/>
  <c r="JP81" i="5088"/>
  <c r="K77" i="46188"/>
  <c r="JR77" i="5088"/>
  <c r="J92" i="46188"/>
  <c r="JQ92" i="5088"/>
  <c r="I95" i="46188"/>
  <c r="JP96" i="5088"/>
  <c r="M95" i="46188"/>
  <c r="JT96" i="5088"/>
  <c r="L91" i="46188"/>
  <c r="JS91" i="5088"/>
  <c r="K96" i="46188"/>
  <c r="JR97" i="5088"/>
  <c r="J98" i="46188"/>
  <c r="JQ99" i="5088"/>
  <c r="I78" i="46188"/>
  <c r="JP78" i="5088"/>
  <c r="L94" i="46188"/>
  <c r="JS94" i="5088"/>
  <c r="J86" i="46188"/>
  <c r="JQ86" i="5088"/>
  <c r="M87" i="46188"/>
  <c r="JT87" i="5088"/>
  <c r="L89" i="46188"/>
  <c r="JS89" i="5088"/>
  <c r="J99" i="46188"/>
  <c r="JQ100" i="5088"/>
  <c r="AP6" i="46188"/>
  <c r="JT6" i="5088"/>
  <c r="K12" i="46188"/>
  <c r="JR12" i="5088"/>
  <c r="K17" i="46188"/>
  <c r="JR17" i="5088"/>
  <c r="M10" i="46188"/>
  <c r="JT10" i="5088"/>
  <c r="M14" i="46188"/>
  <c r="JT14" i="5088"/>
  <c r="M27" i="46188"/>
  <c r="JT27" i="5088"/>
  <c r="L29" i="46188"/>
  <c r="JS29" i="5088"/>
  <c r="K31" i="46188"/>
  <c r="JR31" i="5088"/>
  <c r="M40" i="46188"/>
  <c r="JT40" i="5088"/>
  <c r="L35" i="46188"/>
  <c r="JS35" i="5088"/>
  <c r="K32" i="46188"/>
  <c r="JR32" i="5088"/>
  <c r="M37" i="46188"/>
  <c r="JT37" i="5088"/>
  <c r="K22" i="46188"/>
  <c r="AN49" i="5088"/>
  <c r="JR22" i="5088"/>
  <c r="J23" i="46188"/>
  <c r="JQ23" i="5088"/>
  <c r="M34" i="46188"/>
  <c r="JT34" i="5088"/>
  <c r="K41" i="46188"/>
  <c r="JR41" i="5088"/>
  <c r="BP41" i="46188" s="1"/>
  <c r="M38" i="46188"/>
  <c r="JT38" i="5088"/>
  <c r="K39" i="46188"/>
  <c r="JR39" i="5088"/>
  <c r="J45" i="46188"/>
  <c r="JQ45" i="5088"/>
  <c r="M26" i="46188"/>
  <c r="JT26" i="5088"/>
  <c r="J68" i="46188"/>
  <c r="JQ68" i="5088"/>
  <c r="M93" i="46188"/>
  <c r="JT93" i="5088"/>
  <c r="L77" i="46188"/>
  <c r="JS77" i="5088"/>
  <c r="K92" i="46188"/>
  <c r="JR92" i="5088"/>
  <c r="J95" i="46188"/>
  <c r="JQ96" i="5088"/>
  <c r="BO95" i="46188" s="1"/>
  <c r="I91" i="46188"/>
  <c r="JP91" i="5088"/>
  <c r="M91" i="46188"/>
  <c r="JT91" i="5088"/>
  <c r="K98" i="46188"/>
  <c r="JR99" i="5088"/>
  <c r="J78" i="46188"/>
  <c r="JQ78" i="5088"/>
  <c r="I94" i="46188"/>
  <c r="JP94" i="5088"/>
  <c r="M94" i="46188"/>
  <c r="JT94" i="5088"/>
  <c r="BR94" i="46188" s="1"/>
  <c r="L84" i="46188"/>
  <c r="JS84" i="5088"/>
  <c r="K86" i="46188"/>
  <c r="JR86" i="5088"/>
  <c r="I89" i="46188"/>
  <c r="JP89" i="5088"/>
  <c r="M89" i="46188"/>
  <c r="JT89" i="5088"/>
  <c r="K99" i="46188"/>
  <c r="JR100" i="5088"/>
  <c r="AK49" i="5088"/>
  <c r="K13" i="46188"/>
  <c r="L10" i="46188"/>
  <c r="JS10" i="5088"/>
  <c r="BQ10" i="46188" s="1"/>
  <c r="M7" i="46188"/>
  <c r="JT7" i="5088"/>
  <c r="JP7" i="5084" s="1"/>
  <c r="M11" i="46188"/>
  <c r="JT11" i="5088"/>
  <c r="BR11" i="46188" s="1"/>
  <c r="M15" i="46188"/>
  <c r="JT15" i="5088"/>
  <c r="I29" i="46188"/>
  <c r="JP29" i="5088"/>
  <c r="M29" i="46188"/>
  <c r="JT29" i="5088"/>
  <c r="L31" i="46188"/>
  <c r="JS31" i="5088"/>
  <c r="BQ31" i="46188" s="1"/>
  <c r="K36" i="46188"/>
  <c r="JR36" i="5088"/>
  <c r="M35" i="46188"/>
  <c r="JT35" i="5088"/>
  <c r="L32" i="46188"/>
  <c r="JS32" i="5088"/>
  <c r="K43" i="46188"/>
  <c r="JR43" i="5088"/>
  <c r="BP43" i="46188" s="1"/>
  <c r="M42" i="46188"/>
  <c r="JT42" i="5088"/>
  <c r="L22" i="46188"/>
  <c r="AO49" i="5088"/>
  <c r="JS22" i="5088"/>
  <c r="K23" i="46188"/>
  <c r="JR23" i="5088"/>
  <c r="I25" i="46188"/>
  <c r="JP25" i="5088"/>
  <c r="M25" i="46188"/>
  <c r="JT25" i="5088"/>
  <c r="M46" i="46188"/>
  <c r="JT47" i="5088"/>
  <c r="L39" i="46188"/>
  <c r="JS39" i="5088"/>
  <c r="K45" i="46188"/>
  <c r="JR45" i="5088"/>
  <c r="I77" i="46188"/>
  <c r="JP77" i="5088"/>
  <c r="L92" i="46188"/>
  <c r="JS92" i="5088"/>
  <c r="K95" i="46188"/>
  <c r="JR96" i="5088"/>
  <c r="J91" i="46188"/>
  <c r="JQ91" i="5088"/>
  <c r="M96" i="46188"/>
  <c r="JT97" i="5088"/>
  <c r="BR96" i="46188" s="1"/>
  <c r="L98" i="46188"/>
  <c r="JS99" i="5088"/>
  <c r="K78" i="46188"/>
  <c r="JR78" i="5088"/>
  <c r="J94" i="46188"/>
  <c r="JQ94" i="5088"/>
  <c r="I84" i="46188"/>
  <c r="JP84" i="5088"/>
  <c r="M84" i="46188"/>
  <c r="JT84" i="5088"/>
  <c r="L86" i="46188"/>
  <c r="JS86" i="5088"/>
  <c r="J89" i="46188"/>
  <c r="JQ89" i="5088"/>
  <c r="I90" i="46188"/>
  <c r="JP90" i="5088"/>
  <c r="M90" i="46188"/>
  <c r="JT90" i="5088"/>
  <c r="BR90" i="46188" s="1"/>
  <c r="L99" i="46188"/>
  <c r="JS100" i="5088"/>
  <c r="AE73" i="5088"/>
  <c r="I10" i="46188"/>
  <c r="JP10" i="5088"/>
  <c r="I14" i="46188"/>
  <c r="J11" i="46188"/>
  <c r="JQ11" i="5088"/>
  <c r="J17" i="46188"/>
  <c r="JQ17" i="5088"/>
  <c r="I11" i="46188"/>
  <c r="JP11" i="5088"/>
  <c r="I15" i="46188"/>
  <c r="JP15" i="5088"/>
  <c r="J12" i="46188"/>
  <c r="JQ12" i="5088"/>
  <c r="BO12" i="46188" s="1"/>
  <c r="I12" i="46188"/>
  <c r="JP12" i="5088"/>
  <c r="I17" i="46188"/>
  <c r="JP17" i="5088"/>
  <c r="J14" i="46188"/>
  <c r="I13" i="46188"/>
  <c r="JP13" i="5088"/>
  <c r="J10" i="46188"/>
  <c r="JQ10" i="5088"/>
  <c r="BO10" i="46188" s="1"/>
  <c r="J15" i="46188"/>
  <c r="JQ15" i="5088"/>
  <c r="AE101" i="5088"/>
  <c r="Z42" i="46188"/>
  <c r="JS42" i="5088"/>
  <c r="BQ42" i="46188" s="1"/>
  <c r="Y34" i="46188"/>
  <c r="JR34" i="5088"/>
  <c r="BP34" i="46188" s="1"/>
  <c r="AF37" i="46188"/>
  <c r="JR37" i="5088"/>
  <c r="BP37" i="46188" s="1"/>
  <c r="AG13" i="46188"/>
  <c r="AG12" i="46188"/>
  <c r="JS12" i="5088"/>
  <c r="AF84" i="46188"/>
  <c r="JR84" i="5088"/>
  <c r="AE84" i="46188"/>
  <c r="JQ84" i="5088"/>
  <c r="AF42" i="46188"/>
  <c r="JR42" i="5088"/>
  <c r="BP42" i="46188" s="1"/>
  <c r="AE42" i="46188"/>
  <c r="JQ42" i="5088"/>
  <c r="AE43" i="46188"/>
  <c r="JQ43" i="5088"/>
  <c r="BO43" i="46188" s="1"/>
  <c r="AG41" i="46188"/>
  <c r="JS41" i="5088"/>
  <c r="BQ41" i="46188" s="1"/>
  <c r="AE41" i="46188"/>
  <c r="JQ41" i="5088"/>
  <c r="BO41" i="46188" s="1"/>
  <c r="AE37" i="46188"/>
  <c r="JQ37" i="5088"/>
  <c r="BO37" i="46188" s="1"/>
  <c r="AD96" i="46188"/>
  <c r="JP97" i="5088"/>
  <c r="BN96" i="46188" s="1"/>
  <c r="Y73" i="5088"/>
  <c r="JR9" i="5088"/>
  <c r="L96" i="46188"/>
  <c r="JS97" i="5088"/>
  <c r="BQ96" i="46188" s="1"/>
  <c r="L95" i="46188"/>
  <c r="JS96" i="5088"/>
  <c r="BQ95" i="46188" s="1"/>
  <c r="L93" i="46188"/>
  <c r="JS93" i="5088"/>
  <c r="BQ93" i="46188" s="1"/>
  <c r="J93" i="46188"/>
  <c r="JQ93" i="5088"/>
  <c r="I93" i="46188"/>
  <c r="JP93" i="5088"/>
  <c r="BN93" i="46188" s="1"/>
  <c r="BH44" i="46188"/>
  <c r="JQ44" i="5088"/>
  <c r="BH31" i="46188"/>
  <c r="JQ31" i="5088"/>
  <c r="BO31" i="46188" s="1"/>
  <c r="BH90" i="46188"/>
  <c r="JQ90" i="5088"/>
  <c r="BH103" i="46188"/>
  <c r="BH107" i="46188"/>
  <c r="BJ44" i="46188"/>
  <c r="JS44" i="5088"/>
  <c r="BI44" i="46188"/>
  <c r="JR44" i="5088"/>
  <c r="BP44" i="46188" s="1"/>
  <c r="BJ26" i="46188"/>
  <c r="JS26" i="5088"/>
  <c r="BQ26" i="46188" s="1"/>
  <c r="BJ14" i="46188"/>
  <c r="BH105" i="46188"/>
  <c r="K52" i="1"/>
  <c r="BI105" i="46188"/>
  <c r="BP105" i="46188"/>
  <c r="BJ105" i="46188"/>
  <c r="BG105" i="46188"/>
  <c r="JP106" i="5088"/>
  <c r="BN105" i="46188" s="1"/>
  <c r="BK105" i="46188"/>
  <c r="JT109" i="5088"/>
  <c r="BJ107" i="46188"/>
  <c r="BQ107" i="46188"/>
  <c r="BI107" i="46188"/>
  <c r="BJ103" i="46188"/>
  <c r="BI103" i="46188"/>
  <c r="BJ25" i="46188"/>
  <c r="JS25" i="5088"/>
  <c r="BQ25" i="46188" s="1"/>
  <c r="BI25" i="46188"/>
  <c r="JR25" i="5088"/>
  <c r="BH25" i="46188"/>
  <c r="JQ25" i="5088"/>
  <c r="BJ90" i="46188"/>
  <c r="JS90" i="5088"/>
  <c r="BQ90" i="46188" s="1"/>
  <c r="BI90" i="46188"/>
  <c r="JR90" i="5088"/>
  <c r="BP90" i="46188" s="1"/>
  <c r="AO81" i="46188"/>
  <c r="JS81" i="5088"/>
  <c r="JV52" i="5088"/>
  <c r="BT52" i="46188" s="1"/>
  <c r="BS52" i="46188"/>
  <c r="AN26" i="46188"/>
  <c r="JR26" i="5088"/>
  <c r="AO6" i="46188"/>
  <c r="JS6" i="5088"/>
  <c r="AN6" i="46188"/>
  <c r="JR6" i="5088"/>
  <c r="AM6" i="46188"/>
  <c r="JQ6" i="5088"/>
  <c r="AL6" i="46188"/>
  <c r="JP6" i="5088"/>
  <c r="AN81" i="46188"/>
  <c r="JR81" i="5088"/>
  <c r="AM81" i="46188"/>
  <c r="JQ81" i="5088"/>
  <c r="AN76" i="46188"/>
  <c r="JR76" i="5088"/>
  <c r="AM76" i="46188"/>
  <c r="JQ76" i="5088"/>
  <c r="Z69" i="46188"/>
  <c r="JS69" i="5088"/>
  <c r="Y69" i="46188"/>
  <c r="JR69" i="5088"/>
  <c r="JR73" i="5088" s="1"/>
  <c r="X69" i="46188"/>
  <c r="JQ69" i="5088"/>
  <c r="K53" i="1"/>
  <c r="K30" i="1"/>
  <c r="X34" i="46188"/>
  <c r="JQ34" i="5088"/>
  <c r="BO34" i="46188" s="1"/>
  <c r="X26" i="46188"/>
  <c r="JQ26" i="5088"/>
  <c r="BO26" i="46188" s="1"/>
  <c r="Z7" i="46188"/>
  <c r="JS7" i="5088"/>
  <c r="JO7" i="5084" s="1"/>
  <c r="Y7" i="46188"/>
  <c r="JR7" i="5088"/>
  <c r="X7" i="46188"/>
  <c r="JQ7" i="5088"/>
  <c r="W7" i="46188"/>
  <c r="JP7" i="5088"/>
  <c r="AA9" i="46188"/>
  <c r="JT9" i="5088"/>
  <c r="BR9" i="46188" s="1"/>
  <c r="Z9" i="46188"/>
  <c r="JS9" i="5088"/>
  <c r="X9" i="46188"/>
  <c r="JQ9" i="5088"/>
  <c r="JM9" i="5084" s="1"/>
  <c r="W9" i="46188"/>
  <c r="JP9" i="5088"/>
  <c r="Z8" i="46188"/>
  <c r="JS8" i="5088"/>
  <c r="Y8" i="46188"/>
  <c r="JR8" i="5088"/>
  <c r="X8" i="46188"/>
  <c r="JQ8" i="5088"/>
  <c r="W8" i="46188"/>
  <c r="JP8" i="5088"/>
  <c r="Z87" i="46188"/>
  <c r="JS87" i="5088"/>
  <c r="BQ87" i="46188" s="1"/>
  <c r="Y87" i="46188"/>
  <c r="JR87" i="5088"/>
  <c r="BP87" i="46188" s="1"/>
  <c r="X87" i="46188"/>
  <c r="JQ87" i="5088"/>
  <c r="BO87" i="46188" s="1"/>
  <c r="IM101" i="5088"/>
  <c r="BB100" i="46188" s="1"/>
  <c r="FN7" i="5084"/>
  <c r="AM7" i="46188"/>
  <c r="BG69" i="46188"/>
  <c r="JN69" i="5088"/>
  <c r="J69" i="1" s="1"/>
  <c r="CJ9" i="5084"/>
  <c r="Y9" i="46188"/>
  <c r="FN8" i="5084"/>
  <c r="AM8" i="46188"/>
  <c r="BN8" i="5084"/>
  <c r="T8" i="46188"/>
  <c r="AO8" i="5084"/>
  <c r="L8" i="46188"/>
  <c r="AP9" i="5084"/>
  <c r="M9" i="46188"/>
  <c r="AO9" i="5084"/>
  <c r="L9" i="46188"/>
  <c r="AM8" i="5084"/>
  <c r="J8" i="46188"/>
  <c r="CL109" i="5088"/>
  <c r="X108" i="46188" s="1"/>
  <c r="BI28" i="46188"/>
  <c r="BI29" i="46188"/>
  <c r="BJ28" i="46188"/>
  <c r="BJ29" i="46188"/>
  <c r="T28" i="46188"/>
  <c r="T29" i="46188"/>
  <c r="AA28" i="46188"/>
  <c r="AA29" i="46188"/>
  <c r="AL28" i="46188"/>
  <c r="AL29" i="46188"/>
  <c r="BK28" i="46188"/>
  <c r="BK29" i="46188"/>
  <c r="AM28" i="46188"/>
  <c r="AM29" i="46188"/>
  <c r="AD28" i="46188"/>
  <c r="AD29" i="46188"/>
  <c r="AN28" i="46188"/>
  <c r="AN29" i="46188"/>
  <c r="Q28" i="46188"/>
  <c r="Q29" i="46188"/>
  <c r="X28" i="46188"/>
  <c r="X29" i="46188"/>
  <c r="AE28" i="46188"/>
  <c r="AE29" i="46188"/>
  <c r="AO28" i="46188"/>
  <c r="AO29" i="46188"/>
  <c r="R28" i="46188"/>
  <c r="R29" i="46188"/>
  <c r="Y28" i="46188"/>
  <c r="Y29" i="46188"/>
  <c r="AF28" i="46188"/>
  <c r="AF29" i="46188"/>
  <c r="AP28" i="46188"/>
  <c r="AP29" i="46188"/>
  <c r="BG28" i="46188"/>
  <c r="BG29" i="46188"/>
  <c r="S28" i="46188"/>
  <c r="S29" i="46188"/>
  <c r="Z28" i="46188"/>
  <c r="Z29" i="46188"/>
  <c r="AG28" i="46188"/>
  <c r="AG29" i="46188"/>
  <c r="BH28" i="46188"/>
  <c r="BH29" i="46188"/>
  <c r="IJ73" i="5088"/>
  <c r="DE73" i="5088"/>
  <c r="P89" i="46188"/>
  <c r="BQ89" i="5088"/>
  <c r="W93" i="46188"/>
  <c r="CQ93" i="5088"/>
  <c r="E93" i="1" s="1"/>
  <c r="W94" i="46188"/>
  <c r="CQ94" i="5088"/>
  <c r="E94" i="1" s="1"/>
  <c r="W107" i="46188"/>
  <c r="CQ108" i="5088"/>
  <c r="CX73" i="5088"/>
  <c r="GB49" i="5088"/>
  <c r="FD73" i="5088"/>
  <c r="T68" i="46188"/>
  <c r="BO73" i="5088"/>
  <c r="P77" i="46188"/>
  <c r="BQ77" i="5088"/>
  <c r="P84" i="46188"/>
  <c r="BQ84" i="5088"/>
  <c r="U84" i="46188" s="1"/>
  <c r="R103" i="46188"/>
  <c r="P105" i="46188"/>
  <c r="BQ106" i="5088"/>
  <c r="W68" i="46188"/>
  <c r="CQ68" i="5088"/>
  <c r="CK73" i="5088"/>
  <c r="Z76" i="46188"/>
  <c r="CN101" i="5088"/>
  <c r="Z100" i="46188" s="1"/>
  <c r="W96" i="46188"/>
  <c r="CQ97" i="5088"/>
  <c r="E97" i="1" s="1"/>
  <c r="W90" i="46188"/>
  <c r="CQ90" i="5088"/>
  <c r="CC73" i="5088"/>
  <c r="P76" i="46188"/>
  <c r="BQ76" i="5088"/>
  <c r="BK101" i="5088"/>
  <c r="P100" i="46188" s="1"/>
  <c r="P98" i="46188"/>
  <c r="BQ99" i="5088"/>
  <c r="P99" i="46188"/>
  <c r="BQ100" i="5088"/>
  <c r="D100" i="1" s="1"/>
  <c r="S103" i="46188"/>
  <c r="S108" i="46188"/>
  <c r="CL73" i="5088"/>
  <c r="AA76" i="46188"/>
  <c r="CO101" i="5088"/>
  <c r="W92" i="46188"/>
  <c r="CQ92" i="5088"/>
  <c r="E92" i="1" s="1"/>
  <c r="W86" i="46188"/>
  <c r="CQ86" i="5088"/>
  <c r="HL73" i="5088"/>
  <c r="FP73" i="5088"/>
  <c r="EX73" i="5088"/>
  <c r="Q76" i="46188"/>
  <c r="BL101" i="5088"/>
  <c r="Q100" i="46188" s="1"/>
  <c r="P95" i="46188"/>
  <c r="BQ96" i="5088"/>
  <c r="D96" i="1" s="1"/>
  <c r="P87" i="46188"/>
  <c r="BQ87" i="5088"/>
  <c r="U87" i="46188" s="1"/>
  <c r="T103" i="46188"/>
  <c r="Y68" i="46188"/>
  <c r="CM73" i="5088"/>
  <c r="W81" i="46188"/>
  <c r="CQ81" i="5088"/>
  <c r="W78" i="46188"/>
  <c r="CQ78" i="5088"/>
  <c r="W103" i="46188"/>
  <c r="CK109" i="5088"/>
  <c r="W108" i="46188" s="1"/>
  <c r="CQ104" i="5088"/>
  <c r="P69" i="46188"/>
  <c r="BQ69" i="5088"/>
  <c r="Q103" i="46188"/>
  <c r="Q108" i="46188"/>
  <c r="HF73" i="5088"/>
  <c r="BQ6" i="5088"/>
  <c r="U6" i="46188" s="1"/>
  <c r="R76" i="46188"/>
  <c r="BM101" i="5088"/>
  <c r="R100" i="46188" s="1"/>
  <c r="P93" i="46188"/>
  <c r="BQ93" i="5088"/>
  <c r="P94" i="46188"/>
  <c r="BQ94" i="5088"/>
  <c r="BQ108" i="5088"/>
  <c r="Z68" i="46188"/>
  <c r="CN73" i="5088"/>
  <c r="W91" i="46188"/>
  <c r="CQ91" i="5088"/>
  <c r="E91" i="1" s="1"/>
  <c r="W89" i="46188"/>
  <c r="CQ89" i="5088"/>
  <c r="P91" i="46188"/>
  <c r="BQ91" i="5088"/>
  <c r="Y76" i="46188"/>
  <c r="CM101" i="5088"/>
  <c r="Y100" i="46188" s="1"/>
  <c r="GZ73" i="5088"/>
  <c r="BJ73" i="5088"/>
  <c r="BO18" i="5088"/>
  <c r="T18" i="46188" s="1"/>
  <c r="P68" i="46188"/>
  <c r="BQ68" i="5088"/>
  <c r="BK73" i="5088"/>
  <c r="S76" i="46188"/>
  <c r="BN101" i="5088"/>
  <c r="S100" i="46188" s="1"/>
  <c r="P96" i="46188"/>
  <c r="BQ97" i="5088"/>
  <c r="P90" i="46188"/>
  <c r="BQ90" i="5088"/>
  <c r="CO18" i="5088"/>
  <c r="AA18" i="46188" s="1"/>
  <c r="AA68" i="46188"/>
  <c r="CO73" i="5088"/>
  <c r="W77" i="46188"/>
  <c r="CQ77" i="5088"/>
  <c r="W84" i="46188"/>
  <c r="CQ84" i="5088"/>
  <c r="Y103" i="46188"/>
  <c r="CM109" i="5088"/>
  <c r="Y108" i="46188" s="1"/>
  <c r="W105" i="46188"/>
  <c r="CQ106" i="5088"/>
  <c r="FT18" i="5088"/>
  <c r="JK18" i="5088"/>
  <c r="BI18" i="46188" s="1"/>
  <c r="S68" i="46188"/>
  <c r="BN73" i="5088"/>
  <c r="GT73" i="5088"/>
  <c r="DL73" i="5088"/>
  <c r="ID73" i="5088"/>
  <c r="Q68" i="46188"/>
  <c r="BL73" i="5088"/>
  <c r="T76" i="46188"/>
  <c r="BO101" i="5088"/>
  <c r="T100" i="46188" s="1"/>
  <c r="P92" i="46188"/>
  <c r="BQ92" i="5088"/>
  <c r="D92" i="1" s="1"/>
  <c r="P86" i="46188"/>
  <c r="BQ86" i="5088"/>
  <c r="U86" i="46188" s="1"/>
  <c r="W69" i="46188"/>
  <c r="CQ69" i="5088"/>
  <c r="W76" i="46188"/>
  <c r="CQ76" i="5088"/>
  <c r="CK101" i="5088"/>
  <c r="W100" i="46188" s="1"/>
  <c r="W98" i="46188"/>
  <c r="CQ99" i="5088"/>
  <c r="E99" i="1" s="1"/>
  <c r="W99" i="46188"/>
  <c r="CQ100" i="5088"/>
  <c r="E100" i="1" s="1"/>
  <c r="Z103" i="46188"/>
  <c r="CN109" i="5088"/>
  <c r="DU18" i="5088"/>
  <c r="AE18" i="46188" s="1"/>
  <c r="GN73" i="5088"/>
  <c r="DS73" i="5088"/>
  <c r="FJ73" i="5088"/>
  <c r="R68" i="46188"/>
  <c r="BM73" i="5088"/>
  <c r="P81" i="46188"/>
  <c r="BQ81" i="5088"/>
  <c r="P78" i="46188"/>
  <c r="BQ78" i="5088"/>
  <c r="P103" i="46188"/>
  <c r="BQ104" i="5088"/>
  <c r="X76" i="46188"/>
  <c r="CL101" i="5088"/>
  <c r="X100" i="46188" s="1"/>
  <c r="W95" i="46188"/>
  <c r="CQ96" i="5088"/>
  <c r="E96" i="1" s="1"/>
  <c r="W87" i="46188"/>
  <c r="CQ87" i="5088"/>
  <c r="AA103" i="46188"/>
  <c r="CO109" i="5088"/>
  <c r="AA108" i="46188" s="1"/>
  <c r="GT49" i="5088"/>
  <c r="DL49" i="5088"/>
  <c r="GN49" i="5088"/>
  <c r="DH7" i="5084"/>
  <c r="DL18" i="5088"/>
  <c r="BI7" i="5084"/>
  <c r="BJ18" i="5088"/>
  <c r="HL18" i="5088"/>
  <c r="FJ18" i="5088"/>
  <c r="FD49" i="5088"/>
  <c r="BN49" i="5088"/>
  <c r="P32" i="46188"/>
  <c r="BQ32" i="5088"/>
  <c r="P41" i="46188"/>
  <c r="BQ41" i="5088"/>
  <c r="Q47" i="46188"/>
  <c r="Q46" i="46188"/>
  <c r="CH8" i="5084"/>
  <c r="CQ8" i="5088"/>
  <c r="AB8" i="46188" s="1"/>
  <c r="CQ17" i="5088"/>
  <c r="AB17" i="46188" s="1"/>
  <c r="Z21" i="46188"/>
  <c r="CN49" i="5088"/>
  <c r="Z49" i="46188" s="1"/>
  <c r="W32" i="46188"/>
  <c r="CQ32" i="5088"/>
  <c r="W41" i="46188"/>
  <c r="CQ41" i="5088"/>
  <c r="X47" i="46188"/>
  <c r="X46" i="46188"/>
  <c r="AE47" i="46188"/>
  <c r="AE46" i="46188"/>
  <c r="FU18" i="5088"/>
  <c r="AO47" i="46188"/>
  <c r="AO46" i="46188"/>
  <c r="JH7" i="5084"/>
  <c r="JL18" i="5088"/>
  <c r="BJ18" i="46188" s="1"/>
  <c r="EB7" i="5084"/>
  <c r="EF18" i="5088"/>
  <c r="AD47" i="46188"/>
  <c r="AD46" i="46188"/>
  <c r="DS49" i="5088"/>
  <c r="DO7" i="5084"/>
  <c r="DS18" i="5088"/>
  <c r="HF18" i="5088"/>
  <c r="IV18" i="5088"/>
  <c r="AL7" i="5084"/>
  <c r="AL18" i="5088"/>
  <c r="I18" i="46188" s="1"/>
  <c r="I47" i="46188"/>
  <c r="I46" i="46188"/>
  <c r="T21" i="46188"/>
  <c r="BO49" i="5088"/>
  <c r="T49" i="46188" s="1"/>
  <c r="P36" i="46188"/>
  <c r="BQ36" i="5088"/>
  <c r="R47" i="46188"/>
  <c r="R46" i="46188"/>
  <c r="P45" i="46188"/>
  <c r="BQ45" i="5088"/>
  <c r="CQ13" i="5088"/>
  <c r="AB13" i="46188" s="1"/>
  <c r="AA21" i="46188"/>
  <c r="CO49" i="5088"/>
  <c r="AA49" i="46188" s="1"/>
  <c r="W36" i="46188"/>
  <c r="CQ36" i="5088"/>
  <c r="W23" i="46188"/>
  <c r="CQ23" i="5088"/>
  <c r="Y47" i="46188"/>
  <c r="Y46" i="46188"/>
  <c r="W45" i="46188"/>
  <c r="CQ45" i="5088"/>
  <c r="DR7" i="5084"/>
  <c r="DV18" i="5088"/>
  <c r="AF18" i="46188" s="1"/>
  <c r="AF47" i="46188"/>
  <c r="AF46" i="46188"/>
  <c r="AP47" i="46188"/>
  <c r="AP46" i="46188"/>
  <c r="JI7" i="5084"/>
  <c r="JM18" i="5088"/>
  <c r="BK18" i="46188" s="1"/>
  <c r="BG47" i="46188"/>
  <c r="BG46" i="46188"/>
  <c r="AN18" i="5088"/>
  <c r="K18" i="46188" s="1"/>
  <c r="R21" i="46188"/>
  <c r="BM49" i="5088"/>
  <c r="R49" i="46188" s="1"/>
  <c r="W47" i="46188"/>
  <c r="W46" i="46188"/>
  <c r="CQ47" i="5088"/>
  <c r="AB46" i="46188" s="1"/>
  <c r="DE49" i="5088"/>
  <c r="DA7" i="5084"/>
  <c r="DE18" i="5088"/>
  <c r="GZ18" i="5088"/>
  <c r="FD18" i="5088"/>
  <c r="ID49" i="5088"/>
  <c r="JB18" i="5088"/>
  <c r="AO18" i="5088"/>
  <c r="J47" i="46188"/>
  <c r="J46" i="46188"/>
  <c r="P27" i="46188"/>
  <c r="BQ27" i="5088"/>
  <c r="P37" i="46188"/>
  <c r="BQ37" i="5088"/>
  <c r="Q23" i="46188"/>
  <c r="BQ23" i="5088"/>
  <c r="P38" i="46188"/>
  <c r="BQ38" i="5088"/>
  <c r="S47" i="46188"/>
  <c r="S46" i="46188"/>
  <c r="CQ10" i="5088"/>
  <c r="AB10" i="46188" s="1"/>
  <c r="W27" i="46188"/>
  <c r="CQ27" i="5088"/>
  <c r="W37" i="46188"/>
  <c r="CQ37" i="5088"/>
  <c r="W38" i="46188"/>
  <c r="CQ38" i="5088"/>
  <c r="Z47" i="46188"/>
  <c r="Z46" i="46188"/>
  <c r="DS7" i="5084"/>
  <c r="DW18" i="5088"/>
  <c r="AG18" i="46188" s="1"/>
  <c r="AG47" i="46188"/>
  <c r="AG46" i="46188"/>
  <c r="BH47" i="46188"/>
  <c r="BH46" i="46188"/>
  <c r="IJ18" i="5088"/>
  <c r="P28" i="46188"/>
  <c r="BQ29" i="5088"/>
  <c r="CX49" i="5088"/>
  <c r="CT7" i="5084"/>
  <c r="CX18" i="5088"/>
  <c r="GT18" i="5088"/>
  <c r="IJ49" i="5088"/>
  <c r="JH18" i="5088"/>
  <c r="K47" i="46188"/>
  <c r="K46" i="46188"/>
  <c r="BK18" i="5088"/>
  <c r="P18" i="46188" s="1"/>
  <c r="P35" i="46188"/>
  <c r="BQ35" i="5088"/>
  <c r="P25" i="46188"/>
  <c r="BQ25" i="5088"/>
  <c r="T47" i="46188"/>
  <c r="T46" i="46188"/>
  <c r="CQ7" i="5088"/>
  <c r="AB7" i="46188" s="1"/>
  <c r="CQ15" i="5088"/>
  <c r="AB15" i="46188" s="1"/>
  <c r="W35" i="46188"/>
  <c r="CQ35" i="5088"/>
  <c r="W25" i="46188"/>
  <c r="CQ25" i="5088"/>
  <c r="AA47" i="46188"/>
  <c r="AA46" i="46188"/>
  <c r="DT18" i="5088"/>
  <c r="AD18" i="46188" s="1"/>
  <c r="BI47" i="46188"/>
  <c r="BI46" i="46188"/>
  <c r="AW7" i="5084"/>
  <c r="AW18" i="5088"/>
  <c r="W42" i="46188"/>
  <c r="CQ42" i="5088"/>
  <c r="CC49" i="5088"/>
  <c r="EN7" i="5084"/>
  <c r="ER18" i="5088"/>
  <c r="CA7" i="5084"/>
  <c r="CC18" i="5088"/>
  <c r="GN18" i="5088"/>
  <c r="EX18" i="5088"/>
  <c r="AM18" i="5088"/>
  <c r="J18" i="46188" s="1"/>
  <c r="L47" i="46188"/>
  <c r="L46" i="46188"/>
  <c r="BL18" i="5088"/>
  <c r="Q18" i="46188" s="1"/>
  <c r="P31" i="46188"/>
  <c r="BQ31" i="5088"/>
  <c r="P22" i="46188"/>
  <c r="BK49" i="5088"/>
  <c r="P49" i="46188" s="1"/>
  <c r="BQ22" i="5088"/>
  <c r="P39" i="46188"/>
  <c r="BQ39" i="5088"/>
  <c r="CL18" i="5088"/>
  <c r="X18" i="46188" s="1"/>
  <c r="CQ12" i="5088"/>
  <c r="AB12" i="46188" s="1"/>
  <c r="W31" i="46188"/>
  <c r="CQ31" i="5088"/>
  <c r="W22" i="46188"/>
  <c r="CK49" i="5088"/>
  <c r="W49" i="46188" s="1"/>
  <c r="CQ22" i="5088"/>
  <c r="W39" i="46188"/>
  <c r="CQ39" i="5088"/>
  <c r="FQ18" i="5088"/>
  <c r="BJ47" i="46188"/>
  <c r="BJ46" i="46188"/>
  <c r="Y21" i="46188"/>
  <c r="CM49" i="5088"/>
  <c r="Y49" i="46188" s="1"/>
  <c r="HL49" i="5088"/>
  <c r="FP49" i="5088"/>
  <c r="HF49" i="5088"/>
  <c r="FL7" i="5084"/>
  <c r="FP18" i="5088"/>
  <c r="GH18" i="5088"/>
  <c r="AP18" i="5088"/>
  <c r="BL7" i="5084"/>
  <c r="BM18" i="5088"/>
  <c r="R18" i="46188" s="1"/>
  <c r="P43" i="46188"/>
  <c r="BQ43" i="5088"/>
  <c r="P44" i="46188"/>
  <c r="BQ44" i="5088"/>
  <c r="CM18" i="5088"/>
  <c r="Y18" i="46188" s="1"/>
  <c r="CQ9" i="5088"/>
  <c r="AB9" i="46188" s="1"/>
  <c r="W43" i="46188"/>
  <c r="CQ43" i="5088"/>
  <c r="W44" i="46188"/>
  <c r="CQ44" i="5088"/>
  <c r="FR18" i="5088"/>
  <c r="AL47" i="46188"/>
  <c r="AL46" i="46188"/>
  <c r="JI18" i="5088"/>
  <c r="BG18" i="46188" s="1"/>
  <c r="BK47" i="46188"/>
  <c r="BK46" i="46188"/>
  <c r="GZ49" i="5088"/>
  <c r="P42" i="46188"/>
  <c r="BQ42" i="5088"/>
  <c r="P47" i="46188"/>
  <c r="P46" i="46188"/>
  <c r="BQ47" i="5088"/>
  <c r="U46" i="46188" s="1"/>
  <c r="CQ11" i="5088"/>
  <c r="AB11" i="46188" s="1"/>
  <c r="W28" i="46188"/>
  <c r="CQ29" i="5088"/>
  <c r="AN47" i="46188"/>
  <c r="AN46" i="46188"/>
  <c r="AW49" i="5088"/>
  <c r="BJ49" i="5088"/>
  <c r="EH7" i="5084"/>
  <c r="EL18" i="5088"/>
  <c r="GB18" i="5088"/>
  <c r="FJ49" i="5088"/>
  <c r="ID18" i="5088"/>
  <c r="BM7" i="5084"/>
  <c r="BN18" i="5088"/>
  <c r="S18" i="46188" s="1"/>
  <c r="Q21" i="46188"/>
  <c r="BQ21" i="5088"/>
  <c r="BL49" i="5088"/>
  <c r="Q49" i="46188" s="1"/>
  <c r="P40" i="46188"/>
  <c r="BQ40" i="5088"/>
  <c r="P34" i="46188"/>
  <c r="BQ34" i="5088"/>
  <c r="P26" i="46188"/>
  <c r="BQ26" i="5088"/>
  <c r="CN18" i="5088"/>
  <c r="Z18" i="46188" s="1"/>
  <c r="CQ14" i="5088"/>
  <c r="AB14" i="46188" s="1"/>
  <c r="X21" i="46188"/>
  <c r="CL49" i="5088"/>
  <c r="X49" i="46188" s="1"/>
  <c r="CQ21" i="5088"/>
  <c r="W40" i="46188"/>
  <c r="CQ40" i="5088"/>
  <c r="W34" i="46188"/>
  <c r="CQ34" i="5088"/>
  <c r="W26" i="46188"/>
  <c r="CQ26" i="5088"/>
  <c r="FS18" i="5088"/>
  <c r="AM47" i="46188"/>
  <c r="AM46" i="46188"/>
  <c r="JJ18" i="5088"/>
  <c r="BW18" i="5088"/>
  <c r="CH7" i="5084"/>
  <c r="CK18" i="5088"/>
  <c r="W18" i="46188" s="1"/>
  <c r="BQ8" i="5088"/>
  <c r="U8" i="46188" s="1"/>
  <c r="BQ17" i="5088"/>
  <c r="U17" i="46188" s="1"/>
  <c r="BQ13" i="5088"/>
  <c r="U13" i="46188" s="1"/>
  <c r="BQ15" i="5088"/>
  <c r="U15" i="46188" s="1"/>
  <c r="BQ12" i="5088"/>
  <c r="U12" i="46188" s="1"/>
  <c r="BQ11" i="5088"/>
  <c r="U11" i="46188" s="1"/>
  <c r="BQ14" i="5088"/>
  <c r="U14" i="46188" s="1"/>
  <c r="JH73" i="5088"/>
  <c r="ER49" i="5088"/>
  <c r="EL49" i="5088"/>
  <c r="EF49" i="5088"/>
  <c r="BW49" i="5088"/>
  <c r="BQ10" i="5088"/>
  <c r="U10" i="46188" s="1"/>
  <c r="BQ7" i="5088"/>
  <c r="U7" i="46188" s="1"/>
  <c r="BJ9" i="5084"/>
  <c r="BQ9" i="5088"/>
  <c r="U9" i="46188" s="1"/>
  <c r="EX49" i="5088"/>
  <c r="JH49" i="5088"/>
  <c r="JB73" i="5088"/>
  <c r="JB49" i="5088"/>
  <c r="IV73" i="5088"/>
  <c r="IV49" i="5088"/>
  <c r="ER73" i="5088"/>
  <c r="GH73" i="5088"/>
  <c r="GH49" i="5088"/>
  <c r="GB73" i="5088"/>
  <c r="EL73" i="5088"/>
  <c r="AW73" i="5088"/>
  <c r="EF73" i="5088"/>
  <c r="BW73" i="5088"/>
  <c r="I87" i="46188"/>
  <c r="J31" i="46188"/>
  <c r="I43" i="46188"/>
  <c r="I44" i="46188"/>
  <c r="BN44" i="46188"/>
  <c r="J39" i="46188"/>
  <c r="BO39" i="46188"/>
  <c r="I40" i="46188"/>
  <c r="I34" i="46188"/>
  <c r="BN34" i="46188"/>
  <c r="I26" i="46188"/>
  <c r="BN26" i="46188"/>
  <c r="I42" i="46188"/>
  <c r="BN42" i="46188"/>
  <c r="J34" i="46188"/>
  <c r="J26" i="46188"/>
  <c r="I36" i="46188"/>
  <c r="BN36" i="46188"/>
  <c r="J32" i="46188"/>
  <c r="BO32" i="46188"/>
  <c r="J41" i="46188"/>
  <c r="I45" i="46188"/>
  <c r="BN45" i="46188"/>
  <c r="I32" i="46188"/>
  <c r="BN32" i="46188"/>
  <c r="I41" i="46188"/>
  <c r="BN41" i="46188"/>
  <c r="I27" i="46188"/>
  <c r="BN27" i="46188"/>
  <c r="J36" i="46188"/>
  <c r="BO36" i="46188"/>
  <c r="I37" i="46188"/>
  <c r="BN37" i="46188"/>
  <c r="I38" i="46188"/>
  <c r="BN38" i="46188"/>
  <c r="J40" i="46188"/>
  <c r="BO40" i="46188"/>
  <c r="J27" i="46188"/>
  <c r="BO27" i="46188"/>
  <c r="I35" i="46188"/>
  <c r="BN35" i="46188"/>
  <c r="J37" i="46188"/>
  <c r="J38" i="46188"/>
  <c r="BO38" i="46188"/>
  <c r="I28" i="46188"/>
  <c r="I31" i="46188"/>
  <c r="BN31" i="46188"/>
  <c r="J35" i="46188"/>
  <c r="BO35" i="46188"/>
  <c r="I39" i="46188"/>
  <c r="BN39" i="46188"/>
  <c r="AT108" i="46188"/>
  <c r="AW108" i="46188"/>
  <c r="DY109" i="5088"/>
  <c r="AS49" i="46188"/>
  <c r="AW49" i="46188"/>
  <c r="K28" i="46188"/>
  <c r="IK101" i="5088"/>
  <c r="AZ100" i="46188" s="1"/>
  <c r="IK109" i="5088"/>
  <c r="AZ108" i="46188" s="1"/>
  <c r="L28" i="46188"/>
  <c r="J21" i="46188"/>
  <c r="IL109" i="5088"/>
  <c r="BA108" i="46188" s="1"/>
  <c r="M28" i="46188"/>
  <c r="J28" i="46188"/>
  <c r="AV108" i="46188"/>
  <c r="AU108" i="46188"/>
  <c r="AW18" i="46188"/>
  <c r="DH6" i="5084"/>
  <c r="BR107" i="46188"/>
  <c r="AV49" i="46188"/>
  <c r="AV18" i="46188"/>
  <c r="AU18" i="46188"/>
  <c r="AT18" i="46188"/>
  <c r="AS18" i="46188"/>
  <c r="AU49" i="46188"/>
  <c r="AT49" i="46188"/>
  <c r="AT100" i="46188"/>
  <c r="AS100" i="46188"/>
  <c r="AW100" i="46188"/>
  <c r="AV100" i="46188"/>
  <c r="AU100" i="46188"/>
  <c r="BR14" i="46188"/>
  <c r="IO101" i="5088"/>
  <c r="BD100" i="46188" s="1"/>
  <c r="M47" i="46188"/>
  <c r="IM109" i="5088"/>
  <c r="BB108" i="46188" s="1"/>
  <c r="BR17" i="46188"/>
  <c r="BR105" i="46188"/>
  <c r="BD18" i="46188"/>
  <c r="IN109" i="5088"/>
  <c r="BC108" i="46188" s="1"/>
  <c r="M103" i="46188"/>
  <c r="BD49" i="46188"/>
  <c r="IL101" i="5088"/>
  <c r="BA100" i="46188" s="1"/>
  <c r="DY101" i="5088"/>
  <c r="M21" i="46188"/>
  <c r="IN101" i="5088"/>
  <c r="BC100" i="46188" s="1"/>
  <c r="BA49" i="46188"/>
  <c r="BB49" i="46188"/>
  <c r="AZ49" i="46188"/>
  <c r="BA18" i="46188"/>
  <c r="AZ18" i="46188"/>
  <c r="BC18" i="46188"/>
  <c r="DY49" i="5088"/>
  <c r="BR13" i="46188"/>
  <c r="AA44" i="46188"/>
  <c r="BR44" i="46188"/>
  <c r="AA45" i="46188"/>
  <c r="BR45" i="46188"/>
  <c r="AA35" i="46188"/>
  <c r="BR35" i="46188"/>
  <c r="AA39" i="46188"/>
  <c r="BR39" i="46188"/>
  <c r="AA43" i="46188"/>
  <c r="BR43" i="46188"/>
  <c r="AA42" i="46188"/>
  <c r="BR42" i="46188"/>
  <c r="AA41" i="46188"/>
  <c r="BR41" i="46188"/>
  <c r="AA37" i="46188"/>
  <c r="BR37" i="46188"/>
  <c r="AA38" i="46188"/>
  <c r="BR38" i="46188"/>
  <c r="AA40" i="46188"/>
  <c r="BR40" i="46188"/>
  <c r="AA36" i="46188"/>
  <c r="BR36" i="46188"/>
  <c r="T34" i="46188"/>
  <c r="BR34" i="46188"/>
  <c r="BR10" i="46188"/>
  <c r="BR98" i="46188"/>
  <c r="BR84" i="46188"/>
  <c r="M76" i="46188"/>
  <c r="BR95" i="46188"/>
  <c r="BR87" i="46188"/>
  <c r="BR93" i="46188"/>
  <c r="BR92" i="46188"/>
  <c r="BR86" i="46188"/>
  <c r="M77" i="46188"/>
  <c r="BR77" i="46188"/>
  <c r="M81" i="46188"/>
  <c r="BR81" i="46188"/>
  <c r="M78" i="46188"/>
  <c r="BR78" i="46188"/>
  <c r="BR91" i="46188"/>
  <c r="BR89" i="46188"/>
  <c r="M70" i="46188"/>
  <c r="BC49" i="46188"/>
  <c r="S21" i="46188"/>
  <c r="BD69" i="46188"/>
  <c r="BD56" i="46188"/>
  <c r="BR56" i="46188"/>
  <c r="BD62" i="46188"/>
  <c r="BR62" i="46188"/>
  <c r="BD59" i="46188"/>
  <c r="BR59" i="46188"/>
  <c r="BD54" i="46188"/>
  <c r="BR54" i="46188"/>
  <c r="BD64" i="46188"/>
  <c r="BR64" i="46188"/>
  <c r="BD60" i="46188"/>
  <c r="BR60" i="46188"/>
  <c r="BD68" i="46188"/>
  <c r="BD63" i="46188"/>
  <c r="BR63" i="46188"/>
  <c r="BD28" i="46188"/>
  <c r="BD31" i="46188"/>
  <c r="BR31" i="46188"/>
  <c r="BD22" i="46188"/>
  <c r="BR22" i="46188"/>
  <c r="BD32" i="46188"/>
  <c r="BD23" i="46188"/>
  <c r="BR23" i="46188"/>
  <c r="BD27" i="46188"/>
  <c r="BR27" i="46188"/>
  <c r="BD25" i="46188"/>
  <c r="BR25" i="46188"/>
  <c r="BD21" i="46188"/>
  <c r="BD26" i="46188"/>
  <c r="BR26" i="46188"/>
  <c r="AI63" i="46188"/>
  <c r="AI56" i="46188"/>
  <c r="AI67" i="46188"/>
  <c r="AI62" i="46188"/>
  <c r="DU7" i="5084"/>
  <c r="AI54" i="46188"/>
  <c r="AI64" i="46188"/>
  <c r="BS64" i="46188"/>
  <c r="AI60" i="46188"/>
  <c r="AI76" i="46188"/>
  <c r="AI21" i="46188"/>
  <c r="AI68" i="46188"/>
  <c r="AI59" i="46188"/>
  <c r="AH18" i="46188"/>
  <c r="T67" i="46188"/>
  <c r="BR67" i="46188"/>
  <c r="L73" i="46188"/>
  <c r="AH49" i="46188"/>
  <c r="BB18" i="46188"/>
  <c r="FR101" i="5088"/>
  <c r="AM100" i="46188" s="1"/>
  <c r="JI109" i="5088"/>
  <c r="BG108" i="46188" s="1"/>
  <c r="FT109" i="5088"/>
  <c r="AO108" i="46188" s="1"/>
  <c r="BH18" i="46188"/>
  <c r="JJ101" i="5088"/>
  <c r="BH100" i="46188" s="1"/>
  <c r="M18" i="46188"/>
  <c r="BI49" i="46188"/>
  <c r="I49" i="46188"/>
  <c r="DU49" i="5088"/>
  <c r="AE49" i="46188" s="1"/>
  <c r="JL101" i="5088"/>
  <c r="BJ100" i="46188" s="1"/>
  <c r="DV101" i="5088"/>
  <c r="AF100" i="46188" s="1"/>
  <c r="JM101" i="5088"/>
  <c r="BK100" i="46188" s="1"/>
  <c r="FT101" i="5088"/>
  <c r="AO100" i="46188" s="1"/>
  <c r="DY10" i="5084"/>
  <c r="EI10" i="5084"/>
  <c r="GA10" i="5084"/>
  <c r="EE10" i="5084"/>
  <c r="FS101" i="5088"/>
  <c r="AN100" i="46188" s="1"/>
  <c r="DU101" i="5088"/>
  <c r="AE100" i="46188" s="1"/>
  <c r="JI101" i="5088"/>
  <c r="BG100" i="46188" s="1"/>
  <c r="FU101" i="5088"/>
  <c r="AP100" i="46188" s="1"/>
  <c r="JK101" i="5088"/>
  <c r="BI100" i="46188" s="1"/>
  <c r="FS109" i="5088"/>
  <c r="AN108" i="46188" s="1"/>
  <c r="DU109" i="5088"/>
  <c r="AE108" i="46188" s="1"/>
  <c r="P108" i="46188"/>
  <c r="DW109" i="5088"/>
  <c r="AG108" i="46188" s="1"/>
  <c r="AO101" i="5088"/>
  <c r="AQ77" i="5088"/>
  <c r="BP63" i="46188"/>
  <c r="FQ109" i="5088"/>
  <c r="AL108" i="46188" s="1"/>
  <c r="BP86" i="46188"/>
  <c r="BN89" i="46188"/>
  <c r="EL10" i="5084"/>
  <c r="DV109" i="5088"/>
  <c r="AF108" i="46188" s="1"/>
  <c r="AM109" i="5088"/>
  <c r="J108" i="46188" s="1"/>
  <c r="BN91" i="46188"/>
  <c r="R108" i="46188"/>
  <c r="DT109" i="5088"/>
  <c r="AD108" i="46188" s="1"/>
  <c r="AP109" i="5088"/>
  <c r="JJ109" i="5088"/>
  <c r="BH108" i="46188" s="1"/>
  <c r="T108" i="46188"/>
  <c r="BP98" i="46188"/>
  <c r="AB10" i="5084"/>
  <c r="AR10" i="5084"/>
  <c r="EK10" i="5084"/>
  <c r="EU10" i="5084"/>
  <c r="HY10" i="5084"/>
  <c r="BP67" i="46188"/>
  <c r="EM10" i="5084"/>
  <c r="JA10" i="5084"/>
  <c r="DC10" i="5084"/>
  <c r="HD10" i="5084"/>
  <c r="DD10" i="5084"/>
  <c r="FY10" i="5084"/>
  <c r="HE10" i="5084"/>
  <c r="BB10" i="5084"/>
  <c r="GK10" i="5084"/>
  <c r="X10" i="5084"/>
  <c r="BE10" i="5084"/>
  <c r="CU10" i="5084"/>
  <c r="FJ10" i="5084"/>
  <c r="FZ10" i="5084"/>
  <c r="GM10" i="5084"/>
  <c r="IU10" i="5084"/>
  <c r="FG10" i="5084"/>
  <c r="ET6" i="5084"/>
  <c r="ET10" i="5084" s="1"/>
  <c r="BN77" i="46188"/>
  <c r="BP78" i="46188"/>
  <c r="DA6" i="5084"/>
  <c r="DA10" i="5084" s="1"/>
  <c r="DU6" i="5084"/>
  <c r="FR109" i="5088"/>
  <c r="AM108" i="46188" s="1"/>
  <c r="JB101" i="5088"/>
  <c r="K59" i="46188"/>
  <c r="I60" i="46188"/>
  <c r="L62" i="46188"/>
  <c r="BQ62" i="46188"/>
  <c r="C64" i="1"/>
  <c r="J64" i="46188"/>
  <c r="BO64" i="46188"/>
  <c r="M67" i="46188"/>
  <c r="K70" i="46188"/>
  <c r="AQ76" i="5088"/>
  <c r="I76" i="46188"/>
  <c r="BQ81" i="46188"/>
  <c r="BO77" i="46188"/>
  <c r="BQ78" i="46188"/>
  <c r="BO84" i="46188"/>
  <c r="BP89" i="46188"/>
  <c r="BN99" i="46188"/>
  <c r="L103" i="46188"/>
  <c r="J105" i="46188"/>
  <c r="BO105" i="46188"/>
  <c r="BL6" i="5084"/>
  <c r="HK6" i="5084"/>
  <c r="BO59" i="46188"/>
  <c r="BN64" i="46188"/>
  <c r="BP94" i="46188"/>
  <c r="BK9" i="5084"/>
  <c r="BO91" i="46188"/>
  <c r="JI6" i="5084"/>
  <c r="EZ6" i="5084"/>
  <c r="EZ10" i="5084" s="1"/>
  <c r="ID101" i="5088"/>
  <c r="AQ21" i="5088"/>
  <c r="I21" i="46188"/>
  <c r="K54" i="46188"/>
  <c r="BP54" i="46188"/>
  <c r="L59" i="46188"/>
  <c r="BQ59" i="46188"/>
  <c r="J60" i="46188"/>
  <c r="BO60" i="46188"/>
  <c r="M62" i="46188"/>
  <c r="K64" i="46188"/>
  <c r="BP64" i="46188"/>
  <c r="I68" i="46188"/>
  <c r="AQ68" i="5088"/>
  <c r="J76" i="46188"/>
  <c r="AP101" i="5088"/>
  <c r="BP77" i="46188"/>
  <c r="AQ96" i="5088"/>
  <c r="C96" i="1" s="1"/>
  <c r="BN95" i="46188"/>
  <c r="BQ91" i="46188"/>
  <c r="AQ99" i="5088"/>
  <c r="C99" i="1" s="1"/>
  <c r="BO98" i="46188"/>
  <c r="BP84" i="46188"/>
  <c r="AQ87" i="5088"/>
  <c r="N87" i="46188" s="1"/>
  <c r="BN87" i="46188"/>
  <c r="BQ89" i="46188"/>
  <c r="AQ100" i="5088"/>
  <c r="C100" i="1" s="1"/>
  <c r="BO99" i="46188"/>
  <c r="AQ106" i="5088"/>
  <c r="K105" i="46188"/>
  <c r="HL6" i="5084"/>
  <c r="BP59" i="46188"/>
  <c r="BN67" i="46188"/>
  <c r="AN109" i="5088"/>
  <c r="DW101" i="5088"/>
  <c r="AG100" i="46188" s="1"/>
  <c r="FR49" i="5088"/>
  <c r="AM49" i="46188" s="1"/>
  <c r="DV49" i="5088"/>
  <c r="AF49" i="46188" s="1"/>
  <c r="J49" i="46188"/>
  <c r="FL6" i="5084"/>
  <c r="BU6" i="5084"/>
  <c r="BU10" i="5084" s="1"/>
  <c r="AE6" i="5084"/>
  <c r="AE10" i="5084" s="1"/>
  <c r="AQ84" i="5088"/>
  <c r="IV101" i="5088"/>
  <c r="IV109" i="5088"/>
  <c r="AO6" i="5084"/>
  <c r="BN6" i="5084"/>
  <c r="CI6" i="5084"/>
  <c r="X103" i="46188"/>
  <c r="BN54" i="46188"/>
  <c r="BO69" i="46188"/>
  <c r="BQ67" i="46188"/>
  <c r="BP99" i="46188"/>
  <c r="BJ6" i="5084"/>
  <c r="BQ92" i="46188"/>
  <c r="BP62" i="46188"/>
  <c r="AI108" i="46188"/>
  <c r="AO109" i="5088"/>
  <c r="FQ101" i="5088"/>
  <c r="AL100" i="46188" s="1"/>
  <c r="CG6" i="5084"/>
  <c r="CG10" i="5084" s="1"/>
  <c r="I69" i="46188"/>
  <c r="BO63" i="46188"/>
  <c r="J63" i="46188"/>
  <c r="BO93" i="46188"/>
  <c r="AQ97" i="5088"/>
  <c r="C97" i="1" s="1"/>
  <c r="BO94" i="46188"/>
  <c r="M105" i="46188"/>
  <c r="IG6" i="5084"/>
  <c r="JF6" i="5084"/>
  <c r="BO54" i="46188"/>
  <c r="Z108" i="46188"/>
  <c r="AL109" i="5088"/>
  <c r="AM6" i="5084"/>
  <c r="P107" i="46188"/>
  <c r="BN107" i="46188"/>
  <c r="CJ6" i="5084"/>
  <c r="Z54" i="46188"/>
  <c r="BQ54" i="46188"/>
  <c r="AA59" i="46188"/>
  <c r="Y60" i="46188"/>
  <c r="BP60" i="46188"/>
  <c r="BN63" i="46188"/>
  <c r="W63" i="46188"/>
  <c r="Z64" i="46188"/>
  <c r="BQ64" i="46188"/>
  <c r="X68" i="46188"/>
  <c r="DQ6" i="5084"/>
  <c r="BN56" i="46188"/>
  <c r="BN60" i="46188"/>
  <c r="BD108" i="46188"/>
  <c r="JL109" i="5088"/>
  <c r="BJ108" i="46188" s="1"/>
  <c r="BO89" i="46188"/>
  <c r="EH6" i="5084"/>
  <c r="M54" i="46188"/>
  <c r="L60" i="46188"/>
  <c r="BQ60" i="46188"/>
  <c r="M64" i="46188"/>
  <c r="K68" i="46188"/>
  <c r="L76" i="46188"/>
  <c r="BP95" i="46188"/>
  <c r="BQ98" i="46188"/>
  <c r="BN90" i="46188"/>
  <c r="AQ90" i="5088"/>
  <c r="N90" i="46188" s="1"/>
  <c r="BQ99" i="46188"/>
  <c r="BO107" i="46188"/>
  <c r="J107" i="46188"/>
  <c r="AS108" i="46188"/>
  <c r="FU109" i="5088"/>
  <c r="AP108" i="46188" s="1"/>
  <c r="DT101" i="5088"/>
  <c r="AD100" i="46188" s="1"/>
  <c r="FT49" i="5088"/>
  <c r="AO49" i="46188" s="1"/>
  <c r="S49" i="46188"/>
  <c r="M49" i="46188"/>
  <c r="BI6" i="5084"/>
  <c r="IJ109" i="5088"/>
  <c r="JK109" i="5088"/>
  <c r="BI108" i="46188" s="1"/>
  <c r="J56" i="46188"/>
  <c r="BO56" i="46188"/>
  <c r="K69" i="46188"/>
  <c r="BN62" i="46188"/>
  <c r="I62" i="46188"/>
  <c r="L63" i="46188"/>
  <c r="BQ63" i="46188"/>
  <c r="BO67" i="46188"/>
  <c r="M68" i="46188"/>
  <c r="AQ81" i="5088"/>
  <c r="BN81" i="46188"/>
  <c r="AQ92" i="5088"/>
  <c r="C92" i="1" s="1"/>
  <c r="BO92" i="46188"/>
  <c r="BP96" i="46188"/>
  <c r="AQ78" i="5088"/>
  <c r="BN78" i="46188"/>
  <c r="BQ94" i="46188"/>
  <c r="AQ86" i="5088"/>
  <c r="BO86" i="46188"/>
  <c r="I103" i="46188"/>
  <c r="L107" i="46188"/>
  <c r="II6" i="5084"/>
  <c r="BQ56" i="46188"/>
  <c r="BN92" i="46188"/>
  <c r="FU49" i="5088"/>
  <c r="AP49" i="46188" s="1"/>
  <c r="DT49" i="5088"/>
  <c r="AD49" i="46188" s="1"/>
  <c r="EB6" i="5084"/>
  <c r="AW6" i="5084"/>
  <c r="BH49" i="46188"/>
  <c r="BK49" i="46188"/>
  <c r="JH109" i="5088"/>
  <c r="AQ93" i="5088"/>
  <c r="C93" i="1" s="1"/>
  <c r="AQ94" i="5088"/>
  <c r="C94" i="1" s="1"/>
  <c r="AQ108" i="5088"/>
  <c r="I107" i="46188"/>
  <c r="BK6" i="5084"/>
  <c r="HM6" i="5084"/>
  <c r="BP92" i="46188"/>
  <c r="BQ84" i="46188"/>
  <c r="FS49" i="5088"/>
  <c r="AN49" i="46188" s="1"/>
  <c r="DO6" i="5084"/>
  <c r="BJ49" i="46188"/>
  <c r="AN6" i="5084"/>
  <c r="AP6" i="5084"/>
  <c r="AQ69" i="5088"/>
  <c r="C69" i="1" s="1"/>
  <c r="J69" i="46188"/>
  <c r="C67" i="1"/>
  <c r="BO90" i="46188"/>
  <c r="BM6" i="5084"/>
  <c r="CK6" i="5084"/>
  <c r="CK9" i="5084"/>
  <c r="DP6" i="5084"/>
  <c r="BQ40" i="46188"/>
  <c r="BQ34" i="46188"/>
  <c r="IH6" i="5084"/>
  <c r="JE6" i="5084"/>
  <c r="JM109" i="5088"/>
  <c r="BK108" i="46188" s="1"/>
  <c r="BO78" i="46188"/>
  <c r="BN86" i="46188"/>
  <c r="BQ105" i="46188"/>
  <c r="K63" i="46188"/>
  <c r="FQ49" i="5088"/>
  <c r="AL49" i="46188" s="1"/>
  <c r="CT6" i="5084"/>
  <c r="BC6" i="5084"/>
  <c r="BC10" i="5084" s="1"/>
  <c r="FF6" i="5084"/>
  <c r="FF10" i="5084" s="1"/>
  <c r="ID109" i="5088"/>
  <c r="JH101" i="5088"/>
  <c r="JB109" i="5088"/>
  <c r="AQ91" i="5088"/>
  <c r="C91" i="1" s="1"/>
  <c r="AQ89" i="5088"/>
  <c r="M107" i="46188"/>
  <c r="CL6" i="5084"/>
  <c r="DR6" i="5084"/>
  <c r="HI6" i="5084"/>
  <c r="IJ6" i="5084"/>
  <c r="JG6" i="5084"/>
  <c r="BO81" i="46188"/>
  <c r="BQ77" i="46188"/>
  <c r="BN94" i="46188"/>
  <c r="L69" i="46188"/>
  <c r="AL6" i="5084"/>
  <c r="DW49" i="5088"/>
  <c r="AG49" i="46188" s="1"/>
  <c r="K49" i="46188"/>
  <c r="EN6" i="5084"/>
  <c r="CA6" i="5084"/>
  <c r="AK6" i="5084"/>
  <c r="AK10" i="5084" s="1"/>
  <c r="IJ101" i="5088"/>
  <c r="BN84" i="46188"/>
  <c r="DS6" i="5084"/>
  <c r="HJ6" i="5084"/>
  <c r="IK6" i="5084"/>
  <c r="JH6" i="5084"/>
  <c r="BP56" i="46188"/>
  <c r="BN59" i="46188"/>
  <c r="BO62" i="46188"/>
  <c r="BP81" i="46188"/>
  <c r="BQ86" i="46188"/>
  <c r="I56" i="46188"/>
  <c r="I67" i="46188"/>
  <c r="CH6" i="5084"/>
  <c r="CD10" i="5084"/>
  <c r="FC10" i="5084"/>
  <c r="HA10" i="5084"/>
  <c r="CP10" i="5084"/>
  <c r="GL10" i="5084"/>
  <c r="GU10" i="5084"/>
  <c r="BV10" i="5084"/>
  <c r="DL10" i="5084"/>
  <c r="FB10" i="5084"/>
  <c r="AU10" i="5084"/>
  <c r="HU10" i="5084"/>
  <c r="IC10" i="5084"/>
  <c r="FD10" i="5084"/>
  <c r="FT10" i="5084"/>
  <c r="GY10" i="5084"/>
  <c r="DW10" i="5084"/>
  <c r="GI10" i="5084"/>
  <c r="GS10" i="5084"/>
  <c r="AX10" i="5084"/>
  <c r="FS10" i="5084"/>
  <c r="AJ10" i="5084"/>
  <c r="BT10" i="5084"/>
  <c r="CB10" i="5084"/>
  <c r="CS10" i="5084"/>
  <c r="DB10" i="5084"/>
  <c r="DK10" i="5084"/>
  <c r="EC10" i="5084"/>
  <c r="ES10" i="5084"/>
  <c r="FA10" i="5084"/>
  <c r="FI10" i="5084"/>
  <c r="HW10" i="5084"/>
  <c r="IZ10" i="5084"/>
  <c r="CZ10" i="5084"/>
  <c r="EV10" i="5084"/>
  <c r="IO10" i="5084"/>
  <c r="AH10" i="5084"/>
  <c r="DX10" i="5084"/>
  <c r="IS10" i="5084"/>
  <c r="BG49" i="46188"/>
  <c r="AC10" i="5084"/>
  <c r="AT10" i="5084"/>
  <c r="IP10" i="5084"/>
  <c r="BP12" i="46188"/>
  <c r="AY10" i="5084"/>
  <c r="DE10" i="5084"/>
  <c r="GN10" i="5084"/>
  <c r="HG10" i="5084"/>
  <c r="JC10" i="5084"/>
  <c r="BG10" i="5084"/>
  <c r="GW10" i="5084"/>
  <c r="EG10" i="5084"/>
  <c r="GB10" i="5084"/>
  <c r="BA10" i="5084"/>
  <c r="BQ10" i="5084"/>
  <c r="BY10" i="5084"/>
  <c r="CO10" i="5084"/>
  <c r="CX10" i="5084"/>
  <c r="DZ10" i="5084"/>
  <c r="EP10" i="5084"/>
  <c r="EX10" i="5084"/>
  <c r="GO10" i="5084"/>
  <c r="EY10" i="5084"/>
  <c r="IT10" i="5084"/>
  <c r="HX10" i="5084"/>
  <c r="AZ10" i="5084"/>
  <c r="BX10" i="5084"/>
  <c r="IB10" i="5084"/>
  <c r="EF10" i="5084"/>
  <c r="DN10" i="5084"/>
  <c r="GR10" i="5084"/>
  <c r="CE10" i="5084"/>
  <c r="CV10" i="5084"/>
  <c r="BZ10" i="5084"/>
  <c r="GG10" i="5084"/>
  <c r="EQ10" i="5084"/>
  <c r="IW10" i="5084"/>
  <c r="CC10" i="5084"/>
  <c r="AV10" i="5084"/>
  <c r="BH10" i="5084"/>
  <c r="GF10" i="5084"/>
  <c r="GT10" i="5084"/>
  <c r="FV10" i="5084"/>
  <c r="IE10" i="5084"/>
  <c r="AN7" i="5084"/>
  <c r="BW10" i="5084"/>
  <c r="DI10" i="5084"/>
  <c r="FW10" i="5084"/>
  <c r="BF10" i="5084"/>
  <c r="FK10" i="5084"/>
  <c r="BN17" i="46188"/>
  <c r="BP17" i="46188"/>
  <c r="BP36" i="46188"/>
  <c r="BQ32" i="46188"/>
  <c r="AQ32" i="5088"/>
  <c r="AQ25" i="5088"/>
  <c r="BN25" i="46188"/>
  <c r="BN7" i="5084"/>
  <c r="BO45" i="46188"/>
  <c r="CI8" i="5084"/>
  <c r="DP7" i="5084"/>
  <c r="FQ6" i="5084"/>
  <c r="IK9" i="5084"/>
  <c r="JE7" i="5084"/>
  <c r="AL8" i="5084"/>
  <c r="AQ8" i="5088"/>
  <c r="N8" i="46188" s="1"/>
  <c r="AN8" i="5084"/>
  <c r="AP8" i="5084"/>
  <c r="AQ35" i="5088"/>
  <c r="AQ41" i="5088"/>
  <c r="BP45" i="46188"/>
  <c r="BP32" i="46188"/>
  <c r="BO23" i="46188"/>
  <c r="CL9" i="5084"/>
  <c r="DS8" i="5084"/>
  <c r="HK9" i="5084"/>
  <c r="BP23" i="46188"/>
  <c r="BQ12" i="46188"/>
  <c r="BL9" i="5084"/>
  <c r="FO8" i="5084"/>
  <c r="HM7" i="5084"/>
  <c r="IH8" i="5084"/>
  <c r="JH8" i="5084"/>
  <c r="AN9" i="5084"/>
  <c r="BJ8" i="5084"/>
  <c r="FM7" i="5084"/>
  <c r="JF7" i="5084"/>
  <c r="DP9" i="5084"/>
  <c r="HM9" i="5084"/>
  <c r="JE9" i="5084"/>
  <c r="IX6" i="5084"/>
  <c r="IX10" i="5084" s="1"/>
  <c r="BQ35" i="46188"/>
  <c r="BO44" i="46188"/>
  <c r="CI7" i="5084"/>
  <c r="FO7" i="5084"/>
  <c r="IK8" i="5084"/>
  <c r="BQ45" i="46188"/>
  <c r="BQ14" i="46188"/>
  <c r="BQ23" i="46188"/>
  <c r="AL9" i="5084"/>
  <c r="AQ27" i="5088"/>
  <c r="AQ38" i="5088"/>
  <c r="BM9" i="5084"/>
  <c r="CJ8" i="5084"/>
  <c r="AQ9" i="5088"/>
  <c r="N9" i="46188" s="1"/>
  <c r="BP10" i="46188"/>
  <c r="BQ38" i="46188"/>
  <c r="BN9" i="5084"/>
  <c r="IJ8" i="5084"/>
  <c r="IP15" i="5088"/>
  <c r="BE15" i="46188" s="1"/>
  <c r="BP22" i="46188"/>
  <c r="BP39" i="46188"/>
  <c r="DQ9" i="5084"/>
  <c r="IH7" i="5084"/>
  <c r="BP27" i="46188"/>
  <c r="BO25" i="46188"/>
  <c r="HB6" i="5084"/>
  <c r="HB10" i="5084" s="1"/>
  <c r="BQ22" i="46188"/>
  <c r="BQ39" i="46188"/>
  <c r="BN23" i="46188"/>
  <c r="AQ37" i="5088"/>
  <c r="DQ7" i="5084"/>
  <c r="HL9" i="5084"/>
  <c r="IR6" i="5084"/>
  <c r="IR10" i="5084" s="1"/>
  <c r="BP25" i="46188"/>
  <c r="CK8" i="5084"/>
  <c r="JG7" i="5084"/>
  <c r="HH6" i="5084"/>
  <c r="HH10" i="5084" s="1"/>
  <c r="P21" i="46188"/>
  <c r="CL8" i="5084"/>
  <c r="JF9" i="5084"/>
  <c r="BO17" i="46188"/>
  <c r="BN22" i="46188"/>
  <c r="GV6" i="5084"/>
  <c r="GV10" i="5084" s="1"/>
  <c r="Y6" i="5084"/>
  <c r="Y10" i="5084" s="1"/>
  <c r="HZ6" i="5084"/>
  <c r="HZ10" i="5084" s="1"/>
  <c r="BP13" i="46188"/>
  <c r="BO14" i="46188"/>
  <c r="AQ39" i="5088"/>
  <c r="DU8" i="5084"/>
  <c r="FP8" i="5084"/>
  <c r="II8" i="5084"/>
  <c r="JI8" i="5084"/>
  <c r="BO22" i="46188"/>
  <c r="BK8" i="5084"/>
  <c r="FQ8" i="5084"/>
  <c r="IG7" i="5084"/>
  <c r="IP7" i="5088"/>
  <c r="BE7" i="46188" s="1"/>
  <c r="AQ15" i="5088"/>
  <c r="AM7" i="5084"/>
  <c r="AQ7" i="5088"/>
  <c r="N7" i="46188" s="1"/>
  <c r="AO7" i="5084"/>
  <c r="BP31" i="46188"/>
  <c r="BL8" i="5084"/>
  <c r="FM9" i="5084"/>
  <c r="BQ36" i="46188"/>
  <c r="BP38" i="46188"/>
  <c r="GP6" i="5084"/>
  <c r="GP10" i="5084" s="1"/>
  <c r="BO11" i="46188"/>
  <c r="BP14" i="46188"/>
  <c r="IF6" i="5084"/>
  <c r="IF10" i="5084" s="1"/>
  <c r="JD6" i="5084"/>
  <c r="JD10" i="5084" s="1"/>
  <c r="AQ17" i="5088"/>
  <c r="BJ7" i="5084"/>
  <c r="BM8" i="5084"/>
  <c r="CJ7" i="5084"/>
  <c r="DR9" i="5084"/>
  <c r="FM6" i="5084"/>
  <c r="FP7" i="5084"/>
  <c r="FN9" i="5084"/>
  <c r="HI7" i="5084"/>
  <c r="HL8" i="5084"/>
  <c r="IG9" i="5084"/>
  <c r="IP31" i="5088"/>
  <c r="IP22" i="5088"/>
  <c r="JG9" i="5084"/>
  <c r="CH9" i="5084"/>
  <c r="GJ6" i="5084"/>
  <c r="GJ10" i="5084" s="1"/>
  <c r="AM9" i="5084"/>
  <c r="AQ29" i="5088"/>
  <c r="AQ31" i="5088"/>
  <c r="AQ40" i="5088"/>
  <c r="AQ43" i="5088"/>
  <c r="AQ42" i="5088"/>
  <c r="AQ22" i="5088"/>
  <c r="AQ34" i="5088"/>
  <c r="AQ44" i="5088"/>
  <c r="AQ47" i="5088"/>
  <c r="AQ26" i="5088"/>
  <c r="BK7" i="5084"/>
  <c r="CK7" i="5084"/>
  <c r="DP8" i="5084"/>
  <c r="DS9" i="5084"/>
  <c r="FN6" i="5084"/>
  <c r="FQ7" i="5084"/>
  <c r="FO9" i="5084"/>
  <c r="HJ7" i="5084"/>
  <c r="HM8" i="5084"/>
  <c r="IJ7" i="5084"/>
  <c r="IH9" i="5084"/>
  <c r="JE8" i="5084"/>
  <c r="JH9" i="5084"/>
  <c r="BQ17" i="46188"/>
  <c r="CI9" i="5084"/>
  <c r="GD6" i="5084"/>
  <c r="GD10" i="5084" s="1"/>
  <c r="AQ14" i="5088"/>
  <c r="N14" i="46188" s="1"/>
  <c r="AQ36" i="5088"/>
  <c r="AQ23" i="5088"/>
  <c r="AQ45" i="5088"/>
  <c r="CL7" i="5084"/>
  <c r="DQ8" i="5084"/>
  <c r="DU9" i="5084"/>
  <c r="FO6" i="5084"/>
  <c r="FM8" i="5084"/>
  <c r="FP9" i="5084"/>
  <c r="HK7" i="5084"/>
  <c r="HI9" i="5084"/>
  <c r="IK7" i="5084"/>
  <c r="JF8" i="5084"/>
  <c r="JI9" i="5084"/>
  <c r="FX6" i="5084"/>
  <c r="FX10" i="5084" s="1"/>
  <c r="AP7" i="5084"/>
  <c r="DR8" i="5084"/>
  <c r="FP6" i="5084"/>
  <c r="FQ9" i="5084"/>
  <c r="HL7" i="5084"/>
  <c r="HJ9" i="5084"/>
  <c r="IG8" i="5084"/>
  <c r="JG8" i="5084"/>
  <c r="BP40" i="46188"/>
  <c r="BQ43" i="46188"/>
  <c r="BO42" i="46188"/>
  <c r="BQ44" i="46188"/>
  <c r="BP26" i="46188"/>
  <c r="T10" i="5084"/>
  <c r="BD10" i="5084"/>
  <c r="AS10" i="5084"/>
  <c r="ED10" i="5084"/>
  <c r="IM10" i="5084"/>
  <c r="IV10" i="5084"/>
  <c r="GH10" i="5084"/>
  <c r="U10" i="5084"/>
  <c r="IN10" i="5084"/>
  <c r="FH10" i="5084"/>
  <c r="W10" i="5084"/>
  <c r="BR10" i="5084"/>
  <c r="ER10" i="5084"/>
  <c r="GQ10" i="5084"/>
  <c r="GZ10" i="5084"/>
  <c r="EA10" i="5084"/>
  <c r="EJ10" i="5084"/>
  <c r="HF10" i="5084"/>
  <c r="Z10" i="5084"/>
  <c r="DJ10" i="5084"/>
  <c r="GX10" i="5084"/>
  <c r="CQ10" i="5084"/>
  <c r="AI10" i="5084"/>
  <c r="BS10" i="5084"/>
  <c r="ID10" i="5084"/>
  <c r="AF10" i="5084"/>
  <c r="BP10" i="5084"/>
  <c r="CF10" i="5084"/>
  <c r="CN10" i="5084"/>
  <c r="CW10" i="5084"/>
  <c r="EO10" i="5084"/>
  <c r="EW10" i="5084"/>
  <c r="FE10" i="5084"/>
  <c r="FU10" i="5084"/>
  <c r="GC10" i="5084"/>
  <c r="GE10" i="5084"/>
  <c r="HC10" i="5084"/>
  <c r="IA10" i="5084"/>
  <c r="IQ10" i="5084"/>
  <c r="IY10" i="5084"/>
  <c r="AA10" i="5084"/>
  <c r="HV10" i="5084"/>
  <c r="JB10" i="5084"/>
  <c r="AG10" i="5084"/>
  <c r="V10" i="5084"/>
  <c r="AD10" i="5084"/>
  <c r="JN93" i="5088"/>
  <c r="JN99" i="5088"/>
  <c r="J64" i="1"/>
  <c r="JN10" i="5088"/>
  <c r="BL10" i="46188" s="1"/>
  <c r="JN13" i="5088"/>
  <c r="BL13" i="46188" s="1"/>
  <c r="JN17" i="5088"/>
  <c r="BL17" i="46188" s="1"/>
  <c r="IP108" i="5088"/>
  <c r="IP106" i="5088"/>
  <c r="IP78" i="5088"/>
  <c r="JN84" i="5088"/>
  <c r="BL84" i="46188" s="1"/>
  <c r="IP89" i="5088"/>
  <c r="BE89" i="46188" s="1"/>
  <c r="JN89" i="5088"/>
  <c r="BL89" i="46188" s="1"/>
  <c r="JN77" i="5088"/>
  <c r="JN97" i="5088"/>
  <c r="JN91" i="5088"/>
  <c r="IP87" i="5088"/>
  <c r="BE87" i="46188" s="1"/>
  <c r="JN92" i="5088"/>
  <c r="JN96" i="5088"/>
  <c r="IP76" i="5088"/>
  <c r="IP93" i="5088"/>
  <c r="IP77" i="5088"/>
  <c r="IP96" i="5088"/>
  <c r="IP97" i="5088"/>
  <c r="IP99" i="5088"/>
  <c r="IP94" i="5088"/>
  <c r="IP84" i="5088"/>
  <c r="BE84" i="46188" s="1"/>
  <c r="IP86" i="5088"/>
  <c r="BE86" i="46188" s="1"/>
  <c r="IP100" i="5088"/>
  <c r="JN86" i="5088"/>
  <c r="BL86" i="46188" s="1"/>
  <c r="JN100" i="5088"/>
  <c r="IP69" i="5088"/>
  <c r="I69" i="1" s="1"/>
  <c r="I64" i="1"/>
  <c r="IP68" i="5088"/>
  <c r="I68" i="1" s="1"/>
  <c r="I67" i="1"/>
  <c r="JN41" i="5088"/>
  <c r="IP36" i="5088"/>
  <c r="JN26" i="5088"/>
  <c r="JN39" i="5088"/>
  <c r="IP25" i="5088"/>
  <c r="IP21" i="5088"/>
  <c r="IP43" i="5088"/>
  <c r="IP45" i="5088"/>
  <c r="IP29" i="5088"/>
  <c r="IP42" i="5088"/>
  <c r="JN38" i="5088"/>
  <c r="JN45" i="5088"/>
  <c r="IP27" i="5088"/>
  <c r="IP37" i="5088"/>
  <c r="IP39" i="5088"/>
  <c r="IP38" i="5088"/>
  <c r="IP35" i="5088"/>
  <c r="IP41" i="5088"/>
  <c r="IP40" i="5088"/>
  <c r="IP34" i="5088"/>
  <c r="JN44" i="5088"/>
  <c r="JN27" i="5088"/>
  <c r="JN29" i="5088"/>
  <c r="JN40" i="5088"/>
  <c r="IP32" i="5088"/>
  <c r="JN25" i="5088"/>
  <c r="IP26" i="5088"/>
  <c r="JN35" i="5088"/>
  <c r="JN37" i="5088"/>
  <c r="JN42" i="5088"/>
  <c r="JN34" i="5088"/>
  <c r="IP10" i="5088"/>
  <c r="BE10" i="46188" s="1"/>
  <c r="IP9" i="5088"/>
  <c r="BE9" i="46188" s="1"/>
  <c r="IP14" i="5088"/>
  <c r="BE14" i="46188" s="1"/>
  <c r="JN14" i="5088"/>
  <c r="BL14" i="46188" s="1"/>
  <c r="IP13" i="5088"/>
  <c r="BE13" i="46188" s="1"/>
  <c r="IP11" i="5088"/>
  <c r="BE11" i="46188" s="1"/>
  <c r="IP17" i="5088"/>
  <c r="BE17" i="46188" s="1"/>
  <c r="JN12" i="5088"/>
  <c r="BL12" i="46188" s="1"/>
  <c r="IP8" i="5088"/>
  <c r="BE8" i="46188" s="1"/>
  <c r="JN11" i="5088"/>
  <c r="BL11" i="46188" s="1"/>
  <c r="IP12" i="5088"/>
  <c r="BE12" i="46188" s="1"/>
  <c r="AM101" i="5088"/>
  <c r="AN101" i="5088"/>
  <c r="AQ13" i="5088"/>
  <c r="AQ10" i="5088"/>
  <c r="AQ11" i="5088"/>
  <c r="AQ12" i="5088"/>
  <c r="JN7" i="5088"/>
  <c r="BL7" i="46188" s="1"/>
  <c r="JN21" i="5088"/>
  <c r="IP104" i="5088"/>
  <c r="FV11" i="5088"/>
  <c r="AQ11" i="46188" s="1"/>
  <c r="FJ109" i="5088"/>
  <c r="EX101" i="5088"/>
  <c r="AQ104" i="5088"/>
  <c r="FD109" i="5088"/>
  <c r="FD101" i="5088"/>
  <c r="EX109" i="5088"/>
  <c r="FJ101" i="5088"/>
  <c r="DS109" i="5088"/>
  <c r="HR37" i="5088"/>
  <c r="GN109" i="5088"/>
  <c r="AL101" i="5088"/>
  <c r="HR13" i="5088"/>
  <c r="AX13" i="46188" s="1"/>
  <c r="AW101" i="5088"/>
  <c r="HR15" i="5088"/>
  <c r="AX15" i="46188" s="1"/>
  <c r="CX109" i="5088"/>
  <c r="FV39" i="5088"/>
  <c r="AR111" i="5088"/>
  <c r="AR113" i="5088" s="1"/>
  <c r="HR84" i="5088"/>
  <c r="AX84" i="46188" s="1"/>
  <c r="BW109" i="5088"/>
  <c r="U111" i="5088"/>
  <c r="U113" i="5088" s="1"/>
  <c r="HL109" i="5088"/>
  <c r="HR96" i="5088"/>
  <c r="HR77" i="5088"/>
  <c r="FV77" i="5088"/>
  <c r="FV81" i="5088"/>
  <c r="GZ109" i="5088"/>
  <c r="FV92" i="5088"/>
  <c r="FV76" i="5088"/>
  <c r="HR45" i="5088"/>
  <c r="FV84" i="5088"/>
  <c r="AQ84" i="46188" s="1"/>
  <c r="GB109" i="5088"/>
  <c r="AC111" i="5088"/>
  <c r="AC113" i="5088" s="1"/>
  <c r="HR93" i="5088"/>
  <c r="HR76" i="5088"/>
  <c r="AA111" i="5088"/>
  <c r="AA113" i="5088" s="1"/>
  <c r="AT111" i="5088"/>
  <c r="AT113" i="5088" s="1"/>
  <c r="GH109" i="5088"/>
  <c r="AF111" i="5088"/>
  <c r="AF113" i="5088" s="1"/>
  <c r="AS111" i="5088"/>
  <c r="AS113" i="5088" s="1"/>
  <c r="W111" i="5088"/>
  <c r="W113" i="5088" s="1"/>
  <c r="AV111" i="5088"/>
  <c r="AV113" i="5088" s="1"/>
  <c r="AB111" i="5088"/>
  <c r="AB113" i="5088" s="1"/>
  <c r="AH111" i="5088"/>
  <c r="AH113" i="5088" s="1"/>
  <c r="FV22" i="5088"/>
  <c r="FV44" i="5088"/>
  <c r="HR40" i="5088"/>
  <c r="CC109" i="5088"/>
  <c r="CC101" i="5088"/>
  <c r="HR68" i="5088"/>
  <c r="H68" i="1" s="1"/>
  <c r="D64" i="1"/>
  <c r="U90" i="46188"/>
  <c r="FV21" i="5088"/>
  <c r="FV69" i="5088"/>
  <c r="FV42" i="5088"/>
  <c r="FV26" i="5088"/>
  <c r="G67" i="1"/>
  <c r="HR10" i="5088"/>
  <c r="AX10" i="46188" s="1"/>
  <c r="HR108" i="5088"/>
  <c r="DL109" i="5088"/>
  <c r="AJ111" i="5088"/>
  <c r="AJ113" i="5088" s="1"/>
  <c r="GZ101" i="5088"/>
  <c r="FV93" i="5088"/>
  <c r="DS101" i="5088"/>
  <c r="FV34" i="5088"/>
  <c r="FV37" i="5088"/>
  <c r="HR25" i="5088"/>
  <c r="AI111" i="5088"/>
  <c r="AI113" i="5088" s="1"/>
  <c r="Z111" i="5088"/>
  <c r="Z113" i="5088" s="1"/>
  <c r="AU111" i="5088"/>
  <c r="AU113" i="5088" s="1"/>
  <c r="DL101" i="5088"/>
  <c r="D69" i="1"/>
  <c r="X111" i="5088"/>
  <c r="X113" i="5088" s="1"/>
  <c r="FV87" i="5088"/>
  <c r="FV8" i="5088"/>
  <c r="HR92" i="5088"/>
  <c r="EL109" i="5088"/>
  <c r="AW109" i="5088"/>
  <c r="EF109" i="5088"/>
  <c r="HL101" i="5088"/>
  <c r="FV36" i="5088"/>
  <c r="FV17" i="5088"/>
  <c r="AQ17" i="46188" s="1"/>
  <c r="G64" i="1"/>
  <c r="HR44" i="5088"/>
  <c r="HR41" i="5088"/>
  <c r="FV41" i="5088"/>
  <c r="HR32" i="5088"/>
  <c r="HR90" i="5088"/>
  <c r="HR81" i="5088"/>
  <c r="FV68" i="5088"/>
  <c r="G68" i="1" s="1"/>
  <c r="HR39" i="5088"/>
  <c r="FV23" i="5088"/>
  <c r="FV40" i="5088"/>
  <c r="HR31" i="5088"/>
  <c r="FV106" i="5088"/>
  <c r="HR89" i="5088"/>
  <c r="AX89" i="46188" s="1"/>
  <c r="FV89" i="5088"/>
  <c r="AQ89" i="46188" s="1"/>
  <c r="U89" i="46188"/>
  <c r="HR86" i="5088"/>
  <c r="AX86" i="46188" s="1"/>
  <c r="FV86" i="5088"/>
  <c r="AQ86" i="46188" s="1"/>
  <c r="D67" i="1"/>
  <c r="FV38" i="5088"/>
  <c r="HR34" i="5088"/>
  <c r="HR35" i="5088"/>
  <c r="FV27" i="5088"/>
  <c r="FV35" i="5088"/>
  <c r="GN101" i="5088"/>
  <c r="FV47" i="5088"/>
  <c r="AQ46" i="46188" s="1"/>
  <c r="HF109" i="5088"/>
  <c r="AG111" i="5088"/>
  <c r="AG113" i="5088" s="1"/>
  <c r="HR94" i="5088"/>
  <c r="FV99" i="5088"/>
  <c r="CX101" i="5088"/>
  <c r="GH101" i="5088"/>
  <c r="ER101" i="5088"/>
  <c r="HR69" i="5088"/>
  <c r="H69" i="1" s="1"/>
  <c r="HR78" i="5088"/>
  <c r="HR12" i="5088"/>
  <c r="AX12" i="46188" s="1"/>
  <c r="FV12" i="5088"/>
  <c r="AQ12" i="46188" s="1"/>
  <c r="HR11" i="5088"/>
  <c r="AX11" i="46188" s="1"/>
  <c r="FV10" i="5088"/>
  <c r="AQ10" i="46188" s="1"/>
  <c r="HR9" i="5088"/>
  <c r="AX9" i="46188" s="1"/>
  <c r="FV6" i="5088"/>
  <c r="HR42" i="5088"/>
  <c r="FV31" i="5088"/>
  <c r="FV25" i="5088"/>
  <c r="HR36" i="5088"/>
  <c r="HR106" i="5088"/>
  <c r="HR7" i="5088"/>
  <c r="AX7" i="46188" s="1"/>
  <c r="HR100" i="5088"/>
  <c r="HR87" i="5088"/>
  <c r="AX87" i="46188" s="1"/>
  <c r="FV97" i="5088"/>
  <c r="FV96" i="5088"/>
  <c r="FV9" i="5088"/>
  <c r="FV7" i="5088"/>
  <c r="U99" i="46188"/>
  <c r="H67" i="1"/>
  <c r="HR21" i="5088"/>
  <c r="HR97" i="5088"/>
  <c r="FV45" i="5088"/>
  <c r="HR38" i="5088"/>
  <c r="FV32" i="5088"/>
  <c r="HR29" i="5088"/>
  <c r="BJ109" i="5088"/>
  <c r="FV94" i="5088"/>
  <c r="FV108" i="5088"/>
  <c r="U95" i="46188"/>
  <c r="FV78" i="5088"/>
  <c r="ER109" i="5088"/>
  <c r="U92" i="46188"/>
  <c r="EF101" i="5088"/>
  <c r="FV14" i="5088"/>
  <c r="AQ14" i="46188" s="1"/>
  <c r="V111" i="5088"/>
  <c r="V113" i="5088" s="1"/>
  <c r="GT109" i="5088"/>
  <c r="DE109" i="5088"/>
  <c r="FV90" i="5088"/>
  <c r="AQ90" i="46188" s="1"/>
  <c r="GB101" i="5088"/>
  <c r="EL101" i="5088"/>
  <c r="CJ101" i="5088"/>
  <c r="BJ101" i="5088"/>
  <c r="D68" i="1"/>
  <c r="HR22" i="5088"/>
  <c r="HR104" i="5088"/>
  <c r="FV100" i="5088"/>
  <c r="HR26" i="5088"/>
  <c r="HR47" i="5088"/>
  <c r="AX46" i="46188" s="1"/>
  <c r="HR23" i="5088"/>
  <c r="HR43" i="5088"/>
  <c r="FV15" i="5088"/>
  <c r="AQ15" i="46188" s="1"/>
  <c r="FV13" i="5088"/>
  <c r="AQ13" i="46188" s="1"/>
  <c r="FP109" i="5088"/>
  <c r="HR91" i="5088"/>
  <c r="DE101" i="5088"/>
  <c r="FV29" i="5088"/>
  <c r="HR17" i="5088"/>
  <c r="AX17" i="46188" s="1"/>
  <c r="HR8" i="5088"/>
  <c r="AX8" i="46188" s="1"/>
  <c r="HR6" i="5088"/>
  <c r="AX6" i="46188" s="1"/>
  <c r="FP101" i="5088"/>
  <c r="BW101" i="5088"/>
  <c r="HF101" i="5088"/>
  <c r="GT101" i="5088"/>
  <c r="FV43" i="5088"/>
  <c r="HR14" i="5088"/>
  <c r="FV104" i="5088"/>
  <c r="HR99" i="5088"/>
  <c r="FV91" i="5088"/>
  <c r="H64" i="1"/>
  <c r="HR27" i="5088"/>
  <c r="AD111" i="5088"/>
  <c r="AD113" i="5088" s="1"/>
  <c r="CJ109" i="5088"/>
  <c r="AQ94" i="46188" l="1"/>
  <c r="G94" i="1"/>
  <c r="AQ95" i="46188"/>
  <c r="G96" i="1"/>
  <c r="AX96" i="46188"/>
  <c r="H97" i="1"/>
  <c r="AX94" i="46188"/>
  <c r="H94" i="1"/>
  <c r="AQ93" i="46188"/>
  <c r="G93" i="1"/>
  <c r="AX95" i="46188"/>
  <c r="H96" i="1"/>
  <c r="BE99" i="46188"/>
  <c r="I100" i="1"/>
  <c r="BE98" i="46188"/>
  <c r="I99" i="1"/>
  <c r="BE93" i="46188"/>
  <c r="I93" i="1"/>
  <c r="AQ99" i="46188"/>
  <c r="G100" i="1"/>
  <c r="AQ96" i="46188"/>
  <c r="G97" i="1"/>
  <c r="AQ98" i="46188"/>
  <c r="G99" i="1"/>
  <c r="AQ91" i="46188"/>
  <c r="G91" i="1"/>
  <c r="AX99" i="46188"/>
  <c r="H100" i="1"/>
  <c r="BE96" i="46188"/>
  <c r="I97" i="1"/>
  <c r="BL91" i="46188"/>
  <c r="J91" i="1"/>
  <c r="AX98" i="46188"/>
  <c r="H99" i="1"/>
  <c r="BL99" i="46188"/>
  <c r="J100" i="1"/>
  <c r="BE95" i="46188"/>
  <c r="I96" i="1"/>
  <c r="BL95" i="46188"/>
  <c r="J96" i="1"/>
  <c r="BL96" i="46188"/>
  <c r="J97" i="1"/>
  <c r="BL98" i="46188"/>
  <c r="J99" i="1"/>
  <c r="AQ92" i="46188"/>
  <c r="G92" i="1"/>
  <c r="BE94" i="46188"/>
  <c r="I94" i="1"/>
  <c r="BL92" i="46188"/>
  <c r="J92" i="1"/>
  <c r="BL93" i="46188"/>
  <c r="J93" i="1"/>
  <c r="BR69" i="46188"/>
  <c r="AX93" i="46188"/>
  <c r="H93" i="1"/>
  <c r="AX92" i="46188"/>
  <c r="H92" i="1"/>
  <c r="AX91" i="46188"/>
  <c r="H91" i="1"/>
  <c r="JV42" i="5088"/>
  <c r="BT42" i="46188" s="1"/>
  <c r="BP69" i="46188"/>
  <c r="JS73" i="5088"/>
  <c r="JT49" i="5088"/>
  <c r="U91" i="46188"/>
  <c r="D91" i="1"/>
  <c r="U94" i="46188"/>
  <c r="D94" i="1"/>
  <c r="U93" i="46188"/>
  <c r="D93" i="1"/>
  <c r="U96" i="46188"/>
  <c r="D97" i="1"/>
  <c r="U98" i="46188"/>
  <c r="D99" i="1"/>
  <c r="JT18" i="5088"/>
  <c r="JT101" i="5088"/>
  <c r="BR100" i="46188" s="1"/>
  <c r="JS109" i="5088"/>
  <c r="BQ108" i="46188" s="1"/>
  <c r="JR109" i="5088"/>
  <c r="JV21" i="5088"/>
  <c r="JV40" i="5088"/>
  <c r="BT40" i="46188" s="1"/>
  <c r="AQ49" i="5088"/>
  <c r="BS41" i="46188"/>
  <c r="N86" i="46188"/>
  <c r="BS86" i="46188"/>
  <c r="N84" i="46188"/>
  <c r="BS84" i="46188"/>
  <c r="BS37" i="46188"/>
  <c r="N46" i="46188"/>
  <c r="BS35" i="46188"/>
  <c r="N89" i="46188"/>
  <c r="BS89" i="46188"/>
  <c r="N99" i="46188"/>
  <c r="BS99" i="46188"/>
  <c r="BS39" i="46188"/>
  <c r="BS38" i="46188"/>
  <c r="N91" i="46188"/>
  <c r="N92" i="46188"/>
  <c r="C68" i="1"/>
  <c r="JV45" i="5088"/>
  <c r="BT45" i="46188" s="1"/>
  <c r="BS27" i="46188"/>
  <c r="N94" i="46188"/>
  <c r="N98" i="46188"/>
  <c r="BS98" i="46188"/>
  <c r="JV29" i="5088"/>
  <c r="N13" i="46188"/>
  <c r="BS13" i="46188"/>
  <c r="N12" i="46188"/>
  <c r="BS12" i="46188"/>
  <c r="N17" i="46188"/>
  <c r="BS17" i="46188"/>
  <c r="N15" i="46188"/>
  <c r="N11" i="46188"/>
  <c r="BS11" i="46188"/>
  <c r="N10" i="46188"/>
  <c r="BS10" i="46188"/>
  <c r="JV37" i="5088"/>
  <c r="BT37" i="46188" s="1"/>
  <c r="JV34" i="5088"/>
  <c r="BT34" i="46188" s="1"/>
  <c r="CA10" i="5084"/>
  <c r="BQ69" i="46188"/>
  <c r="JR49" i="5088"/>
  <c r="BP49" i="46188" s="1"/>
  <c r="JQ109" i="5088"/>
  <c r="BO108" i="46188" s="1"/>
  <c r="JV41" i="5088"/>
  <c r="JS49" i="5088"/>
  <c r="BQ49" i="46188" s="1"/>
  <c r="JR18" i="5088"/>
  <c r="BP18" i="46188" s="1"/>
  <c r="N96" i="46188"/>
  <c r="BS96" i="46188"/>
  <c r="N95" i="46188"/>
  <c r="BS95" i="46188"/>
  <c r="N93" i="46188"/>
  <c r="BS93" i="46188"/>
  <c r="JV25" i="5088"/>
  <c r="BT25" i="46188" s="1"/>
  <c r="JQ18" i="5088"/>
  <c r="BO18" i="46188" s="1"/>
  <c r="G69" i="1"/>
  <c r="JV69" i="5088"/>
  <c r="BT69" i="46188" s="1"/>
  <c r="AX14" i="46188"/>
  <c r="BS14" i="46188"/>
  <c r="AX90" i="46188"/>
  <c r="BS42" i="46188"/>
  <c r="BS26" i="46188"/>
  <c r="JS101" i="5088"/>
  <c r="BQ100" i="46188" s="1"/>
  <c r="AQ7" i="46188"/>
  <c r="JQ7" i="5084"/>
  <c r="AQ6" i="46188"/>
  <c r="AQ9" i="46188"/>
  <c r="JV9" i="5088"/>
  <c r="AQ8" i="46188"/>
  <c r="AQ87" i="46188"/>
  <c r="JR101" i="5088"/>
  <c r="BP100" i="46188" s="1"/>
  <c r="JQ101" i="5088"/>
  <c r="BO100" i="46188" s="1"/>
  <c r="JQ73" i="5088"/>
  <c r="JQ49" i="5088"/>
  <c r="BO49" i="46188" s="1"/>
  <c r="JS18" i="5088"/>
  <c r="BQ18" i="46188" s="1"/>
  <c r="EH10" i="5084"/>
  <c r="AW10" i="5084"/>
  <c r="BQ28" i="46188"/>
  <c r="BQ29" i="46188"/>
  <c r="H29" i="1"/>
  <c r="AX29" i="46188"/>
  <c r="BP28" i="46188"/>
  <c r="BP29" i="46188"/>
  <c r="BN28" i="46188"/>
  <c r="BN29" i="46188"/>
  <c r="AB29" i="46188"/>
  <c r="E29" i="1"/>
  <c r="D29" i="1"/>
  <c r="U29" i="46188"/>
  <c r="BL29" i="46188"/>
  <c r="J29" i="1"/>
  <c r="C29" i="1"/>
  <c r="N29" i="46188"/>
  <c r="BO28" i="46188"/>
  <c r="BO29" i="46188"/>
  <c r="AQ29" i="46188"/>
  <c r="G29" i="1"/>
  <c r="BR28" i="46188"/>
  <c r="BR29" i="46188"/>
  <c r="I29" i="1"/>
  <c r="BE29" i="46188"/>
  <c r="BQ109" i="5088"/>
  <c r="DO10" i="5084"/>
  <c r="BI10" i="5084"/>
  <c r="FL10" i="5084"/>
  <c r="EB10" i="5084"/>
  <c r="BQ73" i="5088"/>
  <c r="BN76" i="46188"/>
  <c r="JP101" i="5088"/>
  <c r="BO103" i="46188"/>
  <c r="BR68" i="46188"/>
  <c r="BR103" i="46188"/>
  <c r="CQ73" i="5088"/>
  <c r="BQ76" i="46188"/>
  <c r="BQ49" i="5088"/>
  <c r="BP103" i="46188"/>
  <c r="BR76" i="46188"/>
  <c r="CQ101" i="5088"/>
  <c r="CT10" i="5084"/>
  <c r="BP68" i="46188"/>
  <c r="CQ109" i="5088"/>
  <c r="EN10" i="5084"/>
  <c r="BQ68" i="46188"/>
  <c r="BO68" i="46188"/>
  <c r="BO76" i="46188"/>
  <c r="BQ103" i="46188"/>
  <c r="BO111" i="5088"/>
  <c r="BO113" i="5088" s="1"/>
  <c r="BN68" i="46188"/>
  <c r="JP73" i="5088"/>
  <c r="BQ101" i="5088"/>
  <c r="BN103" i="46188"/>
  <c r="JP109" i="5088"/>
  <c r="BN108" i="46188" s="1"/>
  <c r="BP76" i="46188"/>
  <c r="BQ47" i="46188"/>
  <c r="BQ46" i="46188"/>
  <c r="BO21" i="46188"/>
  <c r="BO47" i="46188"/>
  <c r="BO46" i="46188"/>
  <c r="IP18" i="5088"/>
  <c r="BP47" i="46188"/>
  <c r="BP46" i="46188"/>
  <c r="JP18" i="5088"/>
  <c r="BN18" i="46188" s="1"/>
  <c r="CQ49" i="5088"/>
  <c r="HR18" i="5088"/>
  <c r="FV18" i="5088"/>
  <c r="BN21" i="46188"/>
  <c r="JP49" i="5088"/>
  <c r="BN49" i="46188" s="1"/>
  <c r="BQ21" i="46188"/>
  <c r="BR47" i="46188"/>
  <c r="BR46" i="46188"/>
  <c r="BP21" i="46188"/>
  <c r="BN47" i="46188"/>
  <c r="BN46" i="46188"/>
  <c r="CQ18" i="5088"/>
  <c r="BR21" i="46188"/>
  <c r="BR49" i="46188"/>
  <c r="BQ18" i="5088"/>
  <c r="AA100" i="46188"/>
  <c r="C17" i="1"/>
  <c r="JO6" i="5084"/>
  <c r="I17" i="1"/>
  <c r="G17" i="1"/>
  <c r="H17" i="1"/>
  <c r="J17" i="1"/>
  <c r="BO6" i="46188"/>
  <c r="D17" i="1"/>
  <c r="H40" i="1"/>
  <c r="AX40" i="46188"/>
  <c r="AQ77" i="46188"/>
  <c r="G77" i="1"/>
  <c r="C22" i="1"/>
  <c r="N22" i="46188"/>
  <c r="G89" i="1"/>
  <c r="C27" i="1"/>
  <c r="N27" i="46188"/>
  <c r="C32" i="1"/>
  <c r="N32" i="46188"/>
  <c r="N37" i="46188"/>
  <c r="C37" i="1"/>
  <c r="BR8" i="46188"/>
  <c r="D44" i="1"/>
  <c r="U44" i="46188"/>
  <c r="C25" i="1"/>
  <c r="N25" i="46188"/>
  <c r="AX38" i="46188"/>
  <c r="H38" i="1"/>
  <c r="AQ45" i="46188"/>
  <c r="G45" i="1"/>
  <c r="N45" i="46188"/>
  <c r="C45" i="1"/>
  <c r="C40" i="1"/>
  <c r="N40" i="46188"/>
  <c r="BN14" i="46188"/>
  <c r="JP9" i="5084"/>
  <c r="C38" i="1"/>
  <c r="N38" i="46188"/>
  <c r="N42" i="46188"/>
  <c r="C42" i="1"/>
  <c r="G86" i="1"/>
  <c r="AX44" i="46188"/>
  <c r="H44" i="1"/>
  <c r="G22" i="1"/>
  <c r="AQ22" i="46188"/>
  <c r="C35" i="1"/>
  <c r="N35" i="46188"/>
  <c r="H43" i="1"/>
  <c r="AX43" i="46188"/>
  <c r="G90" i="1"/>
  <c r="H35" i="1"/>
  <c r="AX35" i="46188"/>
  <c r="C23" i="1"/>
  <c r="N23" i="46188"/>
  <c r="C26" i="1"/>
  <c r="N26" i="46188"/>
  <c r="C31" i="1"/>
  <c r="N31" i="46188"/>
  <c r="D41" i="1"/>
  <c r="U41" i="46188"/>
  <c r="U37" i="46188"/>
  <c r="D37" i="1"/>
  <c r="H45" i="1"/>
  <c r="AX45" i="46188"/>
  <c r="C44" i="1"/>
  <c r="N44" i="46188"/>
  <c r="D47" i="1"/>
  <c r="U47" i="46188"/>
  <c r="AX47" i="46188"/>
  <c r="H47" i="1"/>
  <c r="H39" i="1"/>
  <c r="AX39" i="46188"/>
  <c r="G87" i="1"/>
  <c r="C34" i="1"/>
  <c r="N34" i="46188"/>
  <c r="C41" i="1"/>
  <c r="N41" i="46188"/>
  <c r="D40" i="1"/>
  <c r="U40" i="46188"/>
  <c r="H41" i="1"/>
  <c r="AX41" i="46188"/>
  <c r="G44" i="1"/>
  <c r="AQ44" i="46188"/>
  <c r="AX42" i="46188"/>
  <c r="H42" i="1"/>
  <c r="D38" i="1"/>
  <c r="U38" i="46188"/>
  <c r="C21" i="1"/>
  <c r="N21" i="46188"/>
  <c r="BR15" i="46188"/>
  <c r="D45" i="1"/>
  <c r="U45" i="46188"/>
  <c r="D42" i="1"/>
  <c r="U42" i="46188"/>
  <c r="AX36" i="46188"/>
  <c r="H36" i="1"/>
  <c r="G47" i="1"/>
  <c r="AQ47" i="46188"/>
  <c r="U39" i="46188"/>
  <c r="D39" i="1"/>
  <c r="G84" i="1"/>
  <c r="H37" i="1"/>
  <c r="AX37" i="46188"/>
  <c r="N36" i="46188"/>
  <c r="C36" i="1"/>
  <c r="C47" i="1"/>
  <c r="N47" i="46188"/>
  <c r="JV17" i="5088"/>
  <c r="BT17" i="46188" s="1"/>
  <c r="J89" i="1"/>
  <c r="J84" i="1"/>
  <c r="J86" i="1"/>
  <c r="BL77" i="46188"/>
  <c r="J77" i="1"/>
  <c r="BL40" i="46188"/>
  <c r="J40" i="1"/>
  <c r="BL37" i="46188"/>
  <c r="J37" i="1"/>
  <c r="J45" i="1"/>
  <c r="BL45" i="46188"/>
  <c r="J39" i="1"/>
  <c r="BL39" i="46188"/>
  <c r="J38" i="1"/>
  <c r="BL38" i="46188"/>
  <c r="J42" i="1"/>
  <c r="BL42" i="46188"/>
  <c r="BL41" i="46188"/>
  <c r="J41" i="1"/>
  <c r="J34" i="1"/>
  <c r="BL34" i="46188"/>
  <c r="J35" i="1"/>
  <c r="BL35" i="46188"/>
  <c r="BL28" i="46188"/>
  <c r="BL27" i="46188"/>
  <c r="J27" i="1"/>
  <c r="J25" i="1"/>
  <c r="BL25" i="46188"/>
  <c r="AX81" i="46188"/>
  <c r="H81" i="1"/>
  <c r="H86" i="1"/>
  <c r="H84" i="1"/>
  <c r="H89" i="1"/>
  <c r="AX78" i="46188"/>
  <c r="H78" i="1"/>
  <c r="H77" i="1"/>
  <c r="AX77" i="46188"/>
  <c r="BR7" i="46188"/>
  <c r="H22" i="1"/>
  <c r="AX22" i="46188"/>
  <c r="AX31" i="46188"/>
  <c r="H31" i="1"/>
  <c r="H23" i="1"/>
  <c r="AX23" i="46188"/>
  <c r="AX34" i="46188"/>
  <c r="H34" i="1"/>
  <c r="H25" i="1"/>
  <c r="AX25" i="46188"/>
  <c r="H27" i="1"/>
  <c r="AX27" i="46188"/>
  <c r="G81" i="1"/>
  <c r="AQ81" i="46188"/>
  <c r="AQ78" i="46188"/>
  <c r="G78" i="1"/>
  <c r="G23" i="1"/>
  <c r="AQ23" i="46188"/>
  <c r="AQ34" i="46188"/>
  <c r="G34" i="1"/>
  <c r="G42" i="1"/>
  <c r="AQ42" i="46188"/>
  <c r="AQ27" i="46188"/>
  <c r="G27" i="1"/>
  <c r="G40" i="1"/>
  <c r="AQ40" i="46188"/>
  <c r="AQ25" i="46188"/>
  <c r="G25" i="1"/>
  <c r="G32" i="1"/>
  <c r="AQ32" i="46188"/>
  <c r="G38" i="1"/>
  <c r="AQ38" i="46188"/>
  <c r="AQ31" i="46188"/>
  <c r="G31" i="1"/>
  <c r="G39" i="1"/>
  <c r="AQ39" i="46188"/>
  <c r="G35" i="1"/>
  <c r="AQ35" i="46188"/>
  <c r="AQ41" i="46188"/>
  <c r="G41" i="1"/>
  <c r="AL18" i="46188"/>
  <c r="AO18" i="46188"/>
  <c r="AM18" i="46188"/>
  <c r="AN18" i="46188"/>
  <c r="AP18" i="46188"/>
  <c r="JP6" i="5084"/>
  <c r="BR6" i="46188"/>
  <c r="BN13" i="46188"/>
  <c r="JV13" i="5088"/>
  <c r="BT13" i="46188" s="1"/>
  <c r="D86" i="1"/>
  <c r="D87" i="1"/>
  <c r="D89" i="1"/>
  <c r="JV89" i="5088"/>
  <c r="BT89" i="46188" s="1"/>
  <c r="U77" i="46188"/>
  <c r="D77" i="1"/>
  <c r="D81" i="1"/>
  <c r="U81" i="46188"/>
  <c r="D78" i="1"/>
  <c r="U78" i="46188"/>
  <c r="D84" i="1"/>
  <c r="D35" i="1"/>
  <c r="U35" i="46188"/>
  <c r="D25" i="1"/>
  <c r="U25" i="46188"/>
  <c r="U31" i="46188"/>
  <c r="D31" i="1"/>
  <c r="D27" i="1"/>
  <c r="U27" i="46188"/>
  <c r="D32" i="1"/>
  <c r="U32" i="46188"/>
  <c r="U34" i="46188"/>
  <c r="D34" i="1"/>
  <c r="U22" i="46188"/>
  <c r="D22" i="1"/>
  <c r="U23" i="46188"/>
  <c r="D23" i="1"/>
  <c r="JV86" i="5088"/>
  <c r="BT86" i="46188" s="1"/>
  <c r="C77" i="1"/>
  <c r="N77" i="46188"/>
  <c r="C90" i="1"/>
  <c r="C87" i="1"/>
  <c r="JV96" i="5088"/>
  <c r="BT95" i="46188" s="1"/>
  <c r="C86" i="1"/>
  <c r="C84" i="1"/>
  <c r="JV84" i="5088"/>
  <c r="BT84" i="46188" s="1"/>
  <c r="N78" i="46188"/>
  <c r="C78" i="1"/>
  <c r="C89" i="1"/>
  <c r="C81" i="1"/>
  <c r="N81" i="46188"/>
  <c r="BN69" i="46188"/>
  <c r="BT64" i="46188"/>
  <c r="BN12" i="46188"/>
  <c r="JV12" i="5088"/>
  <c r="BT12" i="46188" s="1"/>
  <c r="BN11" i="46188"/>
  <c r="JV11" i="5088"/>
  <c r="BT11" i="46188" s="1"/>
  <c r="BN10" i="46188"/>
  <c r="BL44" i="46188"/>
  <c r="J44" i="1"/>
  <c r="D90" i="1"/>
  <c r="AQ28" i="46188"/>
  <c r="U28" i="46188"/>
  <c r="C43" i="1"/>
  <c r="N43" i="46188"/>
  <c r="BT41" i="46188"/>
  <c r="J26" i="1"/>
  <c r="BL26" i="46188"/>
  <c r="BS105" i="46188"/>
  <c r="JV106" i="5088"/>
  <c r="JV97" i="5088"/>
  <c r="BT96" i="46188" s="1"/>
  <c r="JV99" i="5088"/>
  <c r="BT98" i="46188" s="1"/>
  <c r="JV93" i="5088"/>
  <c r="BT93" i="46188" s="1"/>
  <c r="JV100" i="5088"/>
  <c r="BT99" i="46188" s="1"/>
  <c r="BS77" i="46188"/>
  <c r="JV77" i="5088"/>
  <c r="BT77" i="46188" s="1"/>
  <c r="BS54" i="46188"/>
  <c r="BS60" i="46188"/>
  <c r="BT60" i="46188"/>
  <c r="BS63" i="46188"/>
  <c r="BT63" i="46188"/>
  <c r="BS67" i="46188"/>
  <c r="BT67" i="46188"/>
  <c r="BS59" i="46188"/>
  <c r="BT59" i="46188"/>
  <c r="BS62" i="46188"/>
  <c r="BT62" i="46188"/>
  <c r="BS56" i="46188"/>
  <c r="BT56" i="46188"/>
  <c r="BS40" i="46188"/>
  <c r="BS45" i="46188"/>
  <c r="BS25" i="46188"/>
  <c r="BS34" i="46188"/>
  <c r="BS21" i="46188"/>
  <c r="N39" i="46188"/>
  <c r="C39" i="1"/>
  <c r="N28" i="46188"/>
  <c r="I77" i="1"/>
  <c r="BE77" i="46188"/>
  <c r="I84" i="1"/>
  <c r="I86" i="1"/>
  <c r="I78" i="1"/>
  <c r="BE78" i="46188"/>
  <c r="I89" i="1"/>
  <c r="I87" i="1"/>
  <c r="BE41" i="46188"/>
  <c r="I41" i="1"/>
  <c r="I42" i="1"/>
  <c r="BE42" i="46188"/>
  <c r="BE40" i="46188"/>
  <c r="I40" i="1"/>
  <c r="I45" i="1"/>
  <c r="BE45" i="46188"/>
  <c r="BE39" i="46188"/>
  <c r="I39" i="1"/>
  <c r="I43" i="1"/>
  <c r="BE43" i="46188"/>
  <c r="I37" i="1"/>
  <c r="BE37" i="46188"/>
  <c r="I38" i="1"/>
  <c r="BE38" i="46188"/>
  <c r="I31" i="1"/>
  <c r="BE31" i="46188"/>
  <c r="BE22" i="46188"/>
  <c r="I22" i="1"/>
  <c r="G43" i="1"/>
  <c r="AQ43" i="46188"/>
  <c r="G37" i="1"/>
  <c r="AQ37" i="46188"/>
  <c r="AQ36" i="46188"/>
  <c r="G36" i="1"/>
  <c r="G26" i="1"/>
  <c r="AQ26" i="46188"/>
  <c r="I36" i="1"/>
  <c r="BE36" i="46188"/>
  <c r="I35" i="1"/>
  <c r="BE35" i="46188"/>
  <c r="BE34" i="46188"/>
  <c r="I34" i="1"/>
  <c r="BE32" i="46188"/>
  <c r="I32" i="1"/>
  <c r="BE28" i="46188"/>
  <c r="BE27" i="46188"/>
  <c r="I27" i="1"/>
  <c r="I26" i="1"/>
  <c r="BE26" i="46188"/>
  <c r="BE25" i="46188"/>
  <c r="I25" i="1"/>
  <c r="H87" i="1"/>
  <c r="H32" i="1"/>
  <c r="AX32" i="46188"/>
  <c r="AX28" i="46188"/>
  <c r="AX26" i="46188"/>
  <c r="H26" i="1"/>
  <c r="H90" i="1"/>
  <c r="U43" i="46188"/>
  <c r="D43" i="1"/>
  <c r="U36" i="46188"/>
  <c r="D36" i="1"/>
  <c r="U26" i="46188"/>
  <c r="D26" i="1"/>
  <c r="AH108" i="46188"/>
  <c r="M108" i="46188"/>
  <c r="AI100" i="46188"/>
  <c r="AH100" i="46188"/>
  <c r="AI18" i="46188"/>
  <c r="AI49" i="46188"/>
  <c r="L100" i="46188"/>
  <c r="L18" i="46188"/>
  <c r="BQ15" i="46188"/>
  <c r="BN15" i="46188"/>
  <c r="BP15" i="46188"/>
  <c r="BO15" i="46188"/>
  <c r="BP6" i="46188"/>
  <c r="II10" i="5084"/>
  <c r="JN6" i="5084"/>
  <c r="AP111" i="5088"/>
  <c r="AP113" i="5088" s="1"/>
  <c r="BM10" i="5084"/>
  <c r="AM111" i="5088"/>
  <c r="AM113" i="5088" s="1"/>
  <c r="AL10" i="5084"/>
  <c r="JM6" i="5084"/>
  <c r="HI10" i="5084"/>
  <c r="FO10" i="5084"/>
  <c r="BQ6" i="46188"/>
  <c r="BO9" i="46188"/>
  <c r="HL10" i="5084"/>
  <c r="FN10" i="5084"/>
  <c r="CJ10" i="5084"/>
  <c r="L49" i="46188"/>
  <c r="IJ10" i="5084"/>
  <c r="AO10" i="5084"/>
  <c r="BQ7" i="46188"/>
  <c r="G63" i="1"/>
  <c r="AQ63" i="46188"/>
  <c r="BE54" i="46188"/>
  <c r="I54" i="1"/>
  <c r="U62" i="46188"/>
  <c r="D62" i="1"/>
  <c r="U54" i="46188"/>
  <c r="D54" i="1"/>
  <c r="AQ59" i="46188"/>
  <c r="G59" i="1"/>
  <c r="U56" i="46188"/>
  <c r="D56" i="1"/>
  <c r="AQ54" i="46188"/>
  <c r="G54" i="1"/>
  <c r="I100" i="46188"/>
  <c r="K100" i="46188"/>
  <c r="BL59" i="46188"/>
  <c r="J59" i="1"/>
  <c r="BE76" i="46188"/>
  <c r="I76" i="1"/>
  <c r="HJ10" i="5084"/>
  <c r="AM10" i="5084"/>
  <c r="AX103" i="46188"/>
  <c r="H104" i="1"/>
  <c r="AX54" i="46188"/>
  <c r="H54" i="1"/>
  <c r="AX67" i="46188"/>
  <c r="AX59" i="46188"/>
  <c r="H59" i="1"/>
  <c r="U67" i="46188"/>
  <c r="AQ105" i="46188"/>
  <c r="G106" i="1"/>
  <c r="AQ68" i="46188"/>
  <c r="D106" i="1"/>
  <c r="U105" i="46188"/>
  <c r="J100" i="46188"/>
  <c r="J110" i="46188" s="1"/>
  <c r="J112" i="46188" s="1"/>
  <c r="BE59" i="46188"/>
  <c r="I59" i="1"/>
  <c r="BE56" i="46188"/>
  <c r="I56" i="1"/>
  <c r="HK10" i="5084"/>
  <c r="DU10" i="5084"/>
  <c r="JG10" i="5084"/>
  <c r="N68" i="46188"/>
  <c r="N62" i="46188"/>
  <c r="C62" i="1"/>
  <c r="BO6" i="5084"/>
  <c r="D6" i="1"/>
  <c r="AB54" i="46188"/>
  <c r="E54" i="1"/>
  <c r="C54" i="1"/>
  <c r="N54" i="46188"/>
  <c r="N103" i="46188"/>
  <c r="C104" i="1"/>
  <c r="G108" i="1"/>
  <c r="AQ107" i="46188"/>
  <c r="AX63" i="46188"/>
  <c r="H63" i="1"/>
  <c r="U59" i="46188"/>
  <c r="D59" i="1"/>
  <c r="D57" i="1"/>
  <c r="U64" i="46188"/>
  <c r="AX76" i="46188"/>
  <c r="H76" i="1"/>
  <c r="BE62" i="46188"/>
  <c r="I62" i="1"/>
  <c r="BE69" i="46188"/>
  <c r="BL105" i="46188"/>
  <c r="J106" i="1"/>
  <c r="C63" i="1"/>
  <c r="N63" i="46188"/>
  <c r="L108" i="46188"/>
  <c r="AO111" i="5088"/>
  <c r="AO113" i="5088" s="1"/>
  <c r="C60" i="1"/>
  <c r="N60" i="46188"/>
  <c r="AQ103" i="46188"/>
  <c r="G104" i="1"/>
  <c r="U103" i="46188"/>
  <c r="D104" i="1"/>
  <c r="U107" i="46188"/>
  <c r="D108" i="1"/>
  <c r="H57" i="1"/>
  <c r="AQ76" i="46188"/>
  <c r="G76" i="1"/>
  <c r="BL63" i="46188"/>
  <c r="J63" i="1"/>
  <c r="I108" i="46188"/>
  <c r="AX60" i="46188"/>
  <c r="H60" i="1"/>
  <c r="AQ109" i="5088"/>
  <c r="BE67" i="46188"/>
  <c r="BL64" i="46188"/>
  <c r="N67" i="46188"/>
  <c r="AX64" i="46188"/>
  <c r="U68" i="46188"/>
  <c r="AQ62" i="46188"/>
  <c r="G62" i="1"/>
  <c r="H106" i="1"/>
  <c r="AX105" i="46188"/>
  <c r="AX62" i="46188"/>
  <c r="H62" i="1"/>
  <c r="AQ64" i="46188"/>
  <c r="AN111" i="5088"/>
  <c r="AN113" i="5088" s="1"/>
  <c r="BE63" i="46188"/>
  <c r="I63" i="1"/>
  <c r="BE105" i="46188"/>
  <c r="I106" i="1"/>
  <c r="C57" i="1"/>
  <c r="AX69" i="46188"/>
  <c r="U60" i="46188"/>
  <c r="D60" i="1"/>
  <c r="AQ67" i="46188"/>
  <c r="U76" i="46188"/>
  <c r="D76" i="1"/>
  <c r="BL56" i="46188"/>
  <c r="J56" i="1"/>
  <c r="BE68" i="46188"/>
  <c r="BE107" i="46188"/>
  <c r="I108" i="1"/>
  <c r="BL10" i="5084"/>
  <c r="N69" i="46188"/>
  <c r="K108" i="46188"/>
  <c r="BP108" i="46188"/>
  <c r="M100" i="46188"/>
  <c r="C59" i="1"/>
  <c r="N59" i="46188"/>
  <c r="U69" i="46188"/>
  <c r="AQ60" i="46188"/>
  <c r="G60" i="1"/>
  <c r="AQ101" i="5088"/>
  <c r="BL69" i="46188"/>
  <c r="AP10" i="5084"/>
  <c r="AQ69" i="46188"/>
  <c r="AX68" i="46188"/>
  <c r="BE103" i="46188"/>
  <c r="I104" i="1"/>
  <c r="BE60" i="46188"/>
  <c r="I60" i="1"/>
  <c r="C108" i="1"/>
  <c r="N107" i="46188"/>
  <c r="AX56" i="46188"/>
  <c r="H56" i="1"/>
  <c r="AQ56" i="46188"/>
  <c r="G56" i="1"/>
  <c r="U63" i="46188"/>
  <c r="D63" i="1"/>
  <c r="G57" i="1"/>
  <c r="AX107" i="46188"/>
  <c r="H108" i="1"/>
  <c r="BE64" i="46188"/>
  <c r="HM10" i="5084"/>
  <c r="CH10" i="5084"/>
  <c r="C56" i="1"/>
  <c r="N56" i="46188"/>
  <c r="N105" i="46188"/>
  <c r="C106" i="1"/>
  <c r="N76" i="46188"/>
  <c r="C76" i="1"/>
  <c r="N64" i="46188"/>
  <c r="IG10" i="5084"/>
  <c r="JH10" i="5084"/>
  <c r="JE10" i="5084"/>
  <c r="DP10" i="5084"/>
  <c r="BK10" i="5084"/>
  <c r="AN10" i="5084"/>
  <c r="DR10" i="5084"/>
  <c r="JI10" i="5084"/>
  <c r="DQ10" i="5084"/>
  <c r="CK10" i="5084"/>
  <c r="AX21" i="46188"/>
  <c r="H21" i="1"/>
  <c r="IL6" i="5084"/>
  <c r="I6" i="1"/>
  <c r="IL7" i="5084"/>
  <c r="I7" i="1"/>
  <c r="HN6" i="5084"/>
  <c r="H6" i="1"/>
  <c r="FR9" i="5084"/>
  <c r="G9" i="1"/>
  <c r="H12" i="1"/>
  <c r="I13" i="1"/>
  <c r="BO9" i="5084"/>
  <c r="D9" i="1"/>
  <c r="G13" i="1"/>
  <c r="H10" i="1"/>
  <c r="C13" i="1"/>
  <c r="I14" i="1"/>
  <c r="CI10" i="5084"/>
  <c r="G10" i="1"/>
  <c r="H14" i="1"/>
  <c r="FR7" i="5084"/>
  <c r="G7" i="1"/>
  <c r="FR6" i="5084"/>
  <c r="G6" i="1"/>
  <c r="D12" i="1"/>
  <c r="D14" i="1"/>
  <c r="AQ21" i="46188"/>
  <c r="G21" i="1"/>
  <c r="H15" i="1"/>
  <c r="BE21" i="46188"/>
  <c r="I21" i="1"/>
  <c r="CL10" i="5084"/>
  <c r="JO9" i="5084"/>
  <c r="BQ9" i="46188"/>
  <c r="FQ10" i="5084"/>
  <c r="C12" i="1"/>
  <c r="I15" i="1"/>
  <c r="AQ9" i="5084"/>
  <c r="C9" i="1"/>
  <c r="JM8" i="5084"/>
  <c r="BO8" i="46188"/>
  <c r="G14" i="1"/>
  <c r="HN8" i="5084"/>
  <c r="H8" i="1"/>
  <c r="FR8" i="5084"/>
  <c r="G8" i="1"/>
  <c r="IH10" i="5084"/>
  <c r="G15" i="1"/>
  <c r="HN7" i="5084"/>
  <c r="H7" i="1"/>
  <c r="D10" i="1"/>
  <c r="D11" i="1"/>
  <c r="BO8" i="5084"/>
  <c r="D8" i="1"/>
  <c r="JJ7" i="5084"/>
  <c r="J7" i="1"/>
  <c r="J11" i="1"/>
  <c r="IL9" i="5084"/>
  <c r="I9" i="1"/>
  <c r="FP10" i="5084"/>
  <c r="JF10" i="5084"/>
  <c r="JL8" i="5084"/>
  <c r="BN8" i="46188"/>
  <c r="C11" i="1"/>
  <c r="J14" i="1"/>
  <c r="IL8" i="5084"/>
  <c r="I8" i="1"/>
  <c r="I10" i="1"/>
  <c r="J13" i="1"/>
  <c r="JO8" i="5084"/>
  <c r="BQ8" i="46188"/>
  <c r="C15" i="1"/>
  <c r="JN9" i="5084"/>
  <c r="BP9" i="46188"/>
  <c r="AQ8" i="5084"/>
  <c r="C8" i="1"/>
  <c r="G12" i="1"/>
  <c r="BL21" i="46188"/>
  <c r="J21" i="1"/>
  <c r="I11" i="1"/>
  <c r="C14" i="1"/>
  <c r="JN8" i="5084"/>
  <c r="BP8" i="46188"/>
  <c r="AQ7" i="5084"/>
  <c r="C7" i="1"/>
  <c r="JL9" i="5084"/>
  <c r="BN9" i="46188"/>
  <c r="C10" i="1"/>
  <c r="JN7" i="5084"/>
  <c r="BP7" i="46188"/>
  <c r="JM7" i="5084"/>
  <c r="BO7" i="46188"/>
  <c r="HN9" i="5084"/>
  <c r="H9" i="1"/>
  <c r="I12" i="1"/>
  <c r="DS10" i="5084"/>
  <c r="H11" i="1"/>
  <c r="D15" i="1"/>
  <c r="U21" i="46188"/>
  <c r="D21" i="1"/>
  <c r="D13" i="1"/>
  <c r="BO7" i="5084"/>
  <c r="D7" i="1"/>
  <c r="H13" i="1"/>
  <c r="G11" i="1"/>
  <c r="J12" i="1"/>
  <c r="J10" i="1"/>
  <c r="IK10" i="5084"/>
  <c r="BN7" i="46188"/>
  <c r="JL7" i="5084"/>
  <c r="FM10" i="5084"/>
  <c r="BJ10" i="5084"/>
  <c r="BN10" i="5084"/>
  <c r="JN78" i="5088"/>
  <c r="JN94" i="5088"/>
  <c r="JN87" i="5088"/>
  <c r="BL87" i="46188" s="1"/>
  <c r="JN68" i="5088"/>
  <c r="J68" i="1" s="1"/>
  <c r="JN22" i="5088"/>
  <c r="JN31" i="5088"/>
  <c r="BS31" i="46188" s="1"/>
  <c r="JN32" i="5088"/>
  <c r="JN43" i="5088"/>
  <c r="JN15" i="5088"/>
  <c r="BL15" i="46188" s="1"/>
  <c r="IP109" i="5088"/>
  <c r="IP81" i="5088"/>
  <c r="JN81" i="5088"/>
  <c r="JN76" i="5088"/>
  <c r="IP92" i="5088"/>
  <c r="JN90" i="5088"/>
  <c r="BL90" i="46188" s="1"/>
  <c r="IP90" i="5088"/>
  <c r="BE90" i="46188" s="1"/>
  <c r="IP91" i="5088"/>
  <c r="J67" i="1"/>
  <c r="JN36" i="5088"/>
  <c r="IP44" i="5088"/>
  <c r="IP47" i="5088"/>
  <c r="BE46" i="46188" s="1"/>
  <c r="JN23" i="5088"/>
  <c r="IP23" i="5088"/>
  <c r="JN8" i="5088"/>
  <c r="BL8" i="46188" s="1"/>
  <c r="JN9" i="5088"/>
  <c r="BL9" i="46188" s="1"/>
  <c r="JN6" i="5088"/>
  <c r="BL6" i="46188" s="1"/>
  <c r="DZ41" i="5088"/>
  <c r="DZ99" i="5088"/>
  <c r="DZ34" i="5088"/>
  <c r="DZ22" i="5088"/>
  <c r="DZ78" i="5088"/>
  <c r="DZ25" i="5088"/>
  <c r="E69" i="1"/>
  <c r="DZ45" i="5088"/>
  <c r="DZ86" i="5088"/>
  <c r="AJ86" i="46188" s="1"/>
  <c r="DZ7" i="5088"/>
  <c r="AJ7" i="46188" s="1"/>
  <c r="DZ12" i="5088"/>
  <c r="AJ12" i="46188" s="1"/>
  <c r="AB96" i="46188"/>
  <c r="AB98" i="46188"/>
  <c r="DZ97" i="5088"/>
  <c r="DZ8" i="5088"/>
  <c r="AJ8" i="46188" s="1"/>
  <c r="DZ69" i="5088"/>
  <c r="F69" i="1" s="1"/>
  <c r="AB93" i="46188"/>
  <c r="DZ93" i="5088"/>
  <c r="DZ44" i="5088"/>
  <c r="DZ42" i="5088"/>
  <c r="F64" i="1"/>
  <c r="DZ32" i="5088"/>
  <c r="AB95" i="46188"/>
  <c r="DZ96" i="5088"/>
  <c r="DZ31" i="5088"/>
  <c r="DZ77" i="5088"/>
  <c r="DZ90" i="5088"/>
  <c r="AJ90" i="46188" s="1"/>
  <c r="DZ47" i="5088"/>
  <c r="AJ46" i="46188" s="1"/>
  <c r="E64" i="1"/>
  <c r="K64" i="1" s="1"/>
  <c r="DZ17" i="5088"/>
  <c r="AJ17" i="46188" s="1"/>
  <c r="AB99" i="46188"/>
  <c r="DZ100" i="5088"/>
  <c r="DZ38" i="5088"/>
  <c r="DZ35" i="5088"/>
  <c r="DZ29" i="5088"/>
  <c r="DZ43" i="5088"/>
  <c r="E67" i="1"/>
  <c r="F67" i="1"/>
  <c r="DZ14" i="5088"/>
  <c r="AJ14" i="46188" s="1"/>
  <c r="DZ39" i="5088"/>
  <c r="DZ106" i="5088"/>
  <c r="DZ11" i="5088"/>
  <c r="AJ11" i="46188" s="1"/>
  <c r="DZ23" i="5088"/>
  <c r="DZ9" i="5088"/>
  <c r="AJ9" i="46188" s="1"/>
  <c r="DZ15" i="5088"/>
  <c r="AJ15" i="46188" s="1"/>
  <c r="DZ26" i="5088"/>
  <c r="AB86" i="46188"/>
  <c r="DZ40" i="5088"/>
  <c r="AB92" i="46188"/>
  <c r="DZ92" i="5088"/>
  <c r="AB89" i="46188"/>
  <c r="DZ89" i="5088"/>
  <c r="AJ89" i="46188" s="1"/>
  <c r="AB94" i="46188"/>
  <c r="DZ94" i="5088"/>
  <c r="DZ13" i="5088"/>
  <c r="AJ13" i="46188" s="1"/>
  <c r="DZ87" i="5088"/>
  <c r="AJ87" i="46188" s="1"/>
  <c r="AB87" i="46188"/>
  <c r="AB84" i="46188"/>
  <c r="DZ84" i="5088"/>
  <c r="AJ84" i="46188" s="1"/>
  <c r="DZ36" i="5088"/>
  <c r="AB91" i="46188"/>
  <c r="DZ91" i="5088"/>
  <c r="DZ37" i="5088"/>
  <c r="AB90" i="46188"/>
  <c r="DZ10" i="5088"/>
  <c r="AJ10" i="46188" s="1"/>
  <c r="DZ68" i="5088"/>
  <c r="F68" i="1" s="1"/>
  <c r="E68" i="1"/>
  <c r="AW111" i="5088"/>
  <c r="AW113" i="5088" s="1"/>
  <c r="AE111" i="5088"/>
  <c r="AE113" i="5088" s="1"/>
  <c r="HR101" i="5088"/>
  <c r="AK111" i="5088"/>
  <c r="AK113" i="5088" s="1"/>
  <c r="FV101" i="5088"/>
  <c r="HR109" i="5088"/>
  <c r="HR49" i="5088"/>
  <c r="FV109" i="5088"/>
  <c r="FV49" i="5088"/>
  <c r="AJ99" i="46188" l="1"/>
  <c r="F100" i="1"/>
  <c r="BE92" i="46188"/>
  <c r="I92" i="1"/>
  <c r="BL94" i="46188"/>
  <c r="J94" i="1"/>
  <c r="BE91" i="46188"/>
  <c r="I91" i="1"/>
  <c r="AJ94" i="46188"/>
  <c r="F94" i="1"/>
  <c r="AJ95" i="46188"/>
  <c r="F96" i="1"/>
  <c r="AJ91" i="46188"/>
  <c r="F91" i="1"/>
  <c r="AJ92" i="46188"/>
  <c r="F92" i="1"/>
  <c r="AJ93" i="46188"/>
  <c r="F93" i="1"/>
  <c r="K93" i="1" s="1"/>
  <c r="AJ96" i="46188"/>
  <c r="F97" i="1"/>
  <c r="AJ98" i="46188"/>
  <c r="F99" i="1"/>
  <c r="K94" i="1"/>
  <c r="JV10" i="5088"/>
  <c r="BT10" i="46188" s="1"/>
  <c r="BS32" i="46188"/>
  <c r="JV32" i="5088"/>
  <c r="BT32" i="46188" s="1"/>
  <c r="BS76" i="46188"/>
  <c r="JV76" i="5088"/>
  <c r="BS44" i="46188"/>
  <c r="JV44" i="5088"/>
  <c r="BT44" i="46188" s="1"/>
  <c r="JV22" i="5088"/>
  <c r="BT22" i="46188" s="1"/>
  <c r="BS22" i="46188"/>
  <c r="BS78" i="46188"/>
  <c r="JV78" i="5088"/>
  <c r="BT78" i="46188" s="1"/>
  <c r="BS23" i="46188"/>
  <c r="JV23" i="5088"/>
  <c r="BT23" i="46188" s="1"/>
  <c r="JV36" i="5088"/>
  <c r="BT36" i="46188" s="1"/>
  <c r="BS36" i="46188"/>
  <c r="BS81" i="46188"/>
  <c r="JV81" i="5088"/>
  <c r="BT81" i="46188" s="1"/>
  <c r="JV43" i="5088"/>
  <c r="BT43" i="46188" s="1"/>
  <c r="BS43" i="46188"/>
  <c r="BS87" i="46188"/>
  <c r="BS29" i="46188"/>
  <c r="BS28" i="46188"/>
  <c r="JV39" i="5088"/>
  <c r="BT39" i="46188" s="1"/>
  <c r="JV35" i="5088"/>
  <c r="BT35" i="46188" s="1"/>
  <c r="JV27" i="5088"/>
  <c r="BT27" i="46188" s="1"/>
  <c r="JV38" i="5088"/>
  <c r="BT38" i="46188" s="1"/>
  <c r="BS9" i="46188"/>
  <c r="JQ9" i="5084"/>
  <c r="JV87" i="5088"/>
  <c r="BT87" i="46188" s="1"/>
  <c r="JV31" i="5088"/>
  <c r="BT31" i="46188" s="1"/>
  <c r="K67" i="1"/>
  <c r="BS107" i="46188"/>
  <c r="JV108" i="5088"/>
  <c r="BT107" i="46188" s="1"/>
  <c r="JU101" i="5088"/>
  <c r="BS69" i="46188"/>
  <c r="JU73" i="5088"/>
  <c r="JV14" i="5088"/>
  <c r="BT14" i="46188" s="1"/>
  <c r="JV26" i="5088"/>
  <c r="JV7" i="5088"/>
  <c r="JR7" i="5084" s="1"/>
  <c r="BS7" i="46188"/>
  <c r="K68" i="1"/>
  <c r="K69" i="1"/>
  <c r="BT105" i="46188"/>
  <c r="AJ29" i="46188"/>
  <c r="F29" i="1"/>
  <c r="K29" i="1" s="1"/>
  <c r="BT28" i="46188"/>
  <c r="BT29" i="46188"/>
  <c r="BQ111" i="5088"/>
  <c r="BQ113" i="5088" s="1"/>
  <c r="BT76" i="46188"/>
  <c r="JN18" i="5088"/>
  <c r="BR18" i="46188"/>
  <c r="F17" i="1"/>
  <c r="E17" i="1"/>
  <c r="JP10" i="5084"/>
  <c r="AB22" i="46188"/>
  <c r="E22" i="1"/>
  <c r="E84" i="1"/>
  <c r="E90" i="1"/>
  <c r="E47" i="1"/>
  <c r="AB47" i="46188"/>
  <c r="E86" i="1"/>
  <c r="E87" i="1"/>
  <c r="E89" i="1"/>
  <c r="AB77" i="46188"/>
  <c r="E77" i="1"/>
  <c r="J22" i="1"/>
  <c r="BL22" i="46188"/>
  <c r="AB81" i="46188"/>
  <c r="E81" i="1"/>
  <c r="E78" i="1"/>
  <c r="AB78" i="46188"/>
  <c r="J81" i="1"/>
  <c r="BL81" i="46188"/>
  <c r="J87" i="1"/>
  <c r="J78" i="1"/>
  <c r="BL78" i="46188"/>
  <c r="J23" i="1"/>
  <c r="BL23" i="46188"/>
  <c r="BL43" i="46188"/>
  <c r="J43" i="1"/>
  <c r="BL32" i="46188"/>
  <c r="J32" i="1"/>
  <c r="BL31" i="46188"/>
  <c r="J31" i="1"/>
  <c r="AB23" i="46188"/>
  <c r="E23" i="1"/>
  <c r="AB25" i="46188"/>
  <c r="E25" i="1"/>
  <c r="AB44" i="46188"/>
  <c r="E44" i="1"/>
  <c r="AB45" i="46188"/>
  <c r="E45" i="1"/>
  <c r="E35" i="1"/>
  <c r="AB35" i="46188"/>
  <c r="E40" i="1"/>
  <c r="AB40" i="46188"/>
  <c r="E39" i="1"/>
  <c r="AB39" i="46188"/>
  <c r="AB37" i="46188"/>
  <c r="E37" i="1"/>
  <c r="E31" i="1"/>
  <c r="AB31" i="46188"/>
  <c r="E27" i="1"/>
  <c r="AB27" i="46188"/>
  <c r="AB42" i="46188"/>
  <c r="E42" i="1"/>
  <c r="AB38" i="46188"/>
  <c r="E38" i="1"/>
  <c r="AB28" i="46188"/>
  <c r="AB34" i="46188"/>
  <c r="E34" i="1"/>
  <c r="BT21" i="46188"/>
  <c r="J90" i="1"/>
  <c r="AB41" i="46188"/>
  <c r="E41" i="1"/>
  <c r="BL36" i="46188"/>
  <c r="J36" i="1"/>
  <c r="AB36" i="46188"/>
  <c r="E36" i="1"/>
  <c r="I47" i="1"/>
  <c r="BE47" i="46188"/>
  <c r="I44" i="1"/>
  <c r="BE44" i="46188"/>
  <c r="I23" i="1"/>
  <c r="BE23" i="46188"/>
  <c r="M110" i="46188"/>
  <c r="M112" i="46188" s="1"/>
  <c r="E43" i="1"/>
  <c r="AB43" i="46188"/>
  <c r="E32" i="1"/>
  <c r="AB32" i="46188"/>
  <c r="E26" i="1"/>
  <c r="AB26" i="46188"/>
  <c r="I90" i="1"/>
  <c r="BE81" i="46188"/>
  <c r="I81" i="1"/>
  <c r="AJ28" i="46188"/>
  <c r="F31" i="1"/>
  <c r="AJ31" i="46188"/>
  <c r="AJ34" i="46188"/>
  <c r="F34" i="1"/>
  <c r="AJ26" i="46188"/>
  <c r="F26" i="1"/>
  <c r="F38" i="1"/>
  <c r="AJ38" i="46188"/>
  <c r="F45" i="1"/>
  <c r="AJ45" i="46188"/>
  <c r="AJ78" i="46188"/>
  <c r="F78" i="1"/>
  <c r="F77" i="1"/>
  <c r="AJ77" i="46188"/>
  <c r="F37" i="1"/>
  <c r="AJ37" i="46188"/>
  <c r="AJ23" i="46188"/>
  <c r="F23" i="1"/>
  <c r="AJ47" i="46188"/>
  <c r="F47" i="1"/>
  <c r="F44" i="1"/>
  <c r="AJ44" i="46188"/>
  <c r="F87" i="1"/>
  <c r="F36" i="1"/>
  <c r="AJ36" i="46188"/>
  <c r="AJ43" i="46188"/>
  <c r="F43" i="1"/>
  <c r="AJ32" i="46188"/>
  <c r="F32" i="1"/>
  <c r="F86" i="1"/>
  <c r="F40" i="1"/>
  <c r="AJ40" i="46188"/>
  <c r="F90" i="1"/>
  <c r="F89" i="1"/>
  <c r="AJ35" i="46188"/>
  <c r="F35" i="1"/>
  <c r="AJ22" i="46188"/>
  <c r="F22" i="1"/>
  <c r="AJ42" i="46188"/>
  <c r="F42" i="1"/>
  <c r="BR108" i="46188"/>
  <c r="F84" i="1"/>
  <c r="F39" i="1"/>
  <c r="AJ39" i="46188"/>
  <c r="AJ25" i="46188"/>
  <c r="F25" i="1"/>
  <c r="AJ41" i="46188"/>
  <c r="F41" i="1"/>
  <c r="L110" i="46188"/>
  <c r="L112" i="46188" s="1"/>
  <c r="JM10" i="5084"/>
  <c r="JO10" i="5084"/>
  <c r="K110" i="46188"/>
  <c r="K112" i="46188" s="1"/>
  <c r="AJ54" i="46188"/>
  <c r="F54" i="1"/>
  <c r="I57" i="1"/>
  <c r="BL107" i="46188"/>
  <c r="J108" i="1"/>
  <c r="AJ67" i="46188"/>
  <c r="AB105" i="46188"/>
  <c r="E106" i="1"/>
  <c r="BL54" i="46188"/>
  <c r="J54" i="1"/>
  <c r="G101" i="1"/>
  <c r="AQ100" i="46188"/>
  <c r="AB68" i="46188"/>
  <c r="D109" i="1"/>
  <c r="U108" i="46188"/>
  <c r="H101" i="1"/>
  <c r="AX100" i="46188"/>
  <c r="AJ68" i="46188"/>
  <c r="AJ59" i="46188"/>
  <c r="F59" i="1"/>
  <c r="AB107" i="46188"/>
  <c r="E108" i="1"/>
  <c r="AB76" i="46188"/>
  <c r="E76" i="1"/>
  <c r="AB63" i="46188"/>
  <c r="E63" i="1"/>
  <c r="AB69" i="46188"/>
  <c r="BL60" i="46188"/>
  <c r="J60" i="1"/>
  <c r="BL76" i="46188"/>
  <c r="J76" i="1"/>
  <c r="N108" i="46188"/>
  <c r="C109" i="1"/>
  <c r="AJ64" i="46188"/>
  <c r="BT54" i="46188"/>
  <c r="AB67" i="46188"/>
  <c r="AB59" i="46188"/>
  <c r="E59" i="1"/>
  <c r="E62" i="1"/>
  <c r="AB62" i="46188"/>
  <c r="J57" i="1"/>
  <c r="AX108" i="46188"/>
  <c r="H109" i="1"/>
  <c r="F63" i="1"/>
  <c r="AJ63" i="46188"/>
  <c r="E57" i="1"/>
  <c r="AJ105" i="46188"/>
  <c r="F106" i="1"/>
  <c r="AJ62" i="46188"/>
  <c r="F62" i="1"/>
  <c r="CM6" i="5084"/>
  <c r="E6" i="1"/>
  <c r="F57" i="1"/>
  <c r="N100" i="46188"/>
  <c r="C101" i="1"/>
  <c r="BL68" i="46188"/>
  <c r="AQ108" i="46188"/>
  <c r="G109" i="1"/>
  <c r="AB56" i="46188"/>
  <c r="E56" i="1"/>
  <c r="AB64" i="46188"/>
  <c r="BL67" i="46188"/>
  <c r="BL62" i="46188"/>
  <c r="J62" i="1"/>
  <c r="U100" i="46188"/>
  <c r="D101" i="1"/>
  <c r="AB103" i="46188"/>
  <c r="E104" i="1"/>
  <c r="AJ60" i="46188"/>
  <c r="F60" i="1"/>
  <c r="AJ69" i="46188"/>
  <c r="AB60" i="46188"/>
  <c r="E60" i="1"/>
  <c r="BE108" i="46188"/>
  <c r="I109" i="1"/>
  <c r="BO10" i="5084"/>
  <c r="IL10" i="5084"/>
  <c r="D49" i="1"/>
  <c r="U49" i="46188"/>
  <c r="F13" i="1"/>
  <c r="U18" i="46188"/>
  <c r="D18" i="1"/>
  <c r="F10" i="1"/>
  <c r="E13" i="1"/>
  <c r="F11" i="1"/>
  <c r="E21" i="1"/>
  <c r="AB21" i="46188"/>
  <c r="JR9" i="5084"/>
  <c r="BT9" i="46188"/>
  <c r="E10" i="1"/>
  <c r="CM9" i="5084"/>
  <c r="E9" i="1"/>
  <c r="JN10" i="5084"/>
  <c r="AQ49" i="46188"/>
  <c r="G49" i="1"/>
  <c r="F15" i="1"/>
  <c r="F12" i="1"/>
  <c r="JJ6" i="5084"/>
  <c r="J6" i="1"/>
  <c r="E14" i="1"/>
  <c r="CM8" i="5084"/>
  <c r="E8" i="1"/>
  <c r="DV8" i="5084"/>
  <c r="F8" i="1"/>
  <c r="JJ9" i="5084"/>
  <c r="J9" i="1"/>
  <c r="N49" i="46188"/>
  <c r="C49" i="1"/>
  <c r="AX49" i="46188"/>
  <c r="H49" i="1"/>
  <c r="E15" i="1"/>
  <c r="CM7" i="5084"/>
  <c r="E7" i="1"/>
  <c r="BE18" i="46188"/>
  <c r="I18" i="1"/>
  <c r="J15" i="1"/>
  <c r="E11" i="1"/>
  <c r="E12" i="1"/>
  <c r="AQ18" i="46188"/>
  <c r="G18" i="1"/>
  <c r="F14" i="1"/>
  <c r="DV9" i="5084"/>
  <c r="F9" i="1"/>
  <c r="AX18" i="46188"/>
  <c r="H18" i="1"/>
  <c r="DV7" i="5084"/>
  <c r="F7" i="1"/>
  <c r="JJ8" i="5084"/>
  <c r="J8" i="1"/>
  <c r="FR10" i="5084"/>
  <c r="HN10" i="5084"/>
  <c r="IP101" i="5088"/>
  <c r="JN104" i="5088"/>
  <c r="JN101" i="5088"/>
  <c r="JN47" i="5088"/>
  <c r="BL46" i="46188" s="1"/>
  <c r="DZ6" i="5088"/>
  <c r="DZ76" i="5088"/>
  <c r="DZ109" i="5088"/>
  <c r="DZ81" i="5088"/>
  <c r="DZ27" i="5088"/>
  <c r="DZ104" i="5088"/>
  <c r="DZ108" i="5088"/>
  <c r="DZ21" i="5088"/>
  <c r="BS91" i="46188" l="1"/>
  <c r="JV91" i="5088"/>
  <c r="BT91" i="46188" s="1"/>
  <c r="BS94" i="46188"/>
  <c r="JV94" i="5088"/>
  <c r="BT94" i="46188" s="1"/>
  <c r="BS92" i="46188"/>
  <c r="JV92" i="5088"/>
  <c r="BT92" i="46188" s="1"/>
  <c r="BS68" i="46188"/>
  <c r="JV68" i="5088"/>
  <c r="BS15" i="46188"/>
  <c r="JV15" i="5088"/>
  <c r="BT15" i="46188" s="1"/>
  <c r="K12" i="1"/>
  <c r="K10" i="1"/>
  <c r="K15" i="1"/>
  <c r="K54" i="1"/>
  <c r="K60" i="1"/>
  <c r="K32" i="1"/>
  <c r="K36" i="1"/>
  <c r="K41" i="1"/>
  <c r="K40" i="1"/>
  <c r="K100" i="1"/>
  <c r="JU109" i="5088"/>
  <c r="BS108" i="46188" s="1"/>
  <c r="BS103" i="46188"/>
  <c r="JV104" i="5088"/>
  <c r="BS8" i="46188"/>
  <c r="JV8" i="5088"/>
  <c r="JQ8" i="5084"/>
  <c r="BS90" i="46188"/>
  <c r="JV90" i="5088"/>
  <c r="BT7" i="46188"/>
  <c r="BT26" i="46188"/>
  <c r="K106" i="1"/>
  <c r="K89" i="1"/>
  <c r="K62" i="1"/>
  <c r="K42" i="1"/>
  <c r="K44" i="1"/>
  <c r="K23" i="1"/>
  <c r="K91" i="1"/>
  <c r="K96" i="1"/>
  <c r="K90" i="1"/>
  <c r="K86" i="1"/>
  <c r="K11" i="1"/>
  <c r="K14" i="1"/>
  <c r="K13" i="1"/>
  <c r="K57" i="1"/>
  <c r="K59" i="1"/>
  <c r="K63" i="1"/>
  <c r="K43" i="1"/>
  <c r="K31" i="1"/>
  <c r="K39" i="1"/>
  <c r="K35" i="1"/>
  <c r="K78" i="1"/>
  <c r="K77" i="1"/>
  <c r="K92" i="1"/>
  <c r="K97" i="1"/>
  <c r="K95" i="1"/>
  <c r="K22" i="1"/>
  <c r="K38" i="1"/>
  <c r="K37" i="1"/>
  <c r="K45" i="1"/>
  <c r="K25" i="1"/>
  <c r="K99" i="1"/>
  <c r="K84" i="1"/>
  <c r="K17" i="1"/>
  <c r="BS100" i="46188"/>
  <c r="K87" i="1"/>
  <c r="K8" i="1"/>
  <c r="K34" i="1"/>
  <c r="K7" i="1"/>
  <c r="K9" i="1"/>
  <c r="K26" i="1"/>
  <c r="DZ18" i="5088"/>
  <c r="AJ18" i="46188" s="1"/>
  <c r="AJ6" i="46188"/>
  <c r="J47" i="1"/>
  <c r="K47" i="1" s="1"/>
  <c r="BL47" i="46188"/>
  <c r="F27" i="1"/>
  <c r="K27" i="1" s="1"/>
  <c r="AJ27" i="46188"/>
  <c r="AJ81" i="46188"/>
  <c r="F81" i="1"/>
  <c r="K81" i="1" s="1"/>
  <c r="F104" i="1"/>
  <c r="AJ103" i="46188"/>
  <c r="BL100" i="46188"/>
  <c r="J101" i="1"/>
  <c r="AJ108" i="46188"/>
  <c r="F109" i="1"/>
  <c r="DV6" i="5084"/>
  <c r="DV10" i="5084" s="1"/>
  <c r="F6" i="1"/>
  <c r="JN109" i="5088"/>
  <c r="BL103" i="46188"/>
  <c r="J104" i="1"/>
  <c r="AJ56" i="46188"/>
  <c r="F56" i="1"/>
  <c r="K56" i="1" s="1"/>
  <c r="AB108" i="46188"/>
  <c r="E109" i="1"/>
  <c r="AJ76" i="46188"/>
  <c r="F76" i="1"/>
  <c r="K76" i="1" s="1"/>
  <c r="I101" i="1"/>
  <c r="BE100" i="46188"/>
  <c r="AJ107" i="46188"/>
  <c r="F108" i="1"/>
  <c r="K108" i="1" s="1"/>
  <c r="AB100" i="46188"/>
  <c r="E101" i="1"/>
  <c r="BE49" i="46188"/>
  <c r="I49" i="1"/>
  <c r="JJ10" i="5084"/>
  <c r="AJ21" i="46188"/>
  <c r="F21" i="1"/>
  <c r="K21" i="1" s="1"/>
  <c r="AB18" i="46188"/>
  <c r="E18" i="1"/>
  <c r="BL18" i="46188"/>
  <c r="J18" i="1"/>
  <c r="CM10" i="5084"/>
  <c r="AB49" i="46188"/>
  <c r="E49" i="1"/>
  <c r="DZ101" i="5088"/>
  <c r="DZ49" i="5088"/>
  <c r="BT68" i="46188" l="1"/>
  <c r="JV73" i="5088"/>
  <c r="BS46" i="46188"/>
  <c r="BS47" i="46188"/>
  <c r="JV47" i="5088"/>
  <c r="JU49" i="5088"/>
  <c r="BS49" i="46188" s="1"/>
  <c r="JU111" i="5088"/>
  <c r="JV109" i="5088"/>
  <c r="BT108" i="46188" s="1"/>
  <c r="BT103" i="46188"/>
  <c r="BT8" i="46188"/>
  <c r="JR8" i="5084"/>
  <c r="BT90" i="46188"/>
  <c r="JV101" i="5088"/>
  <c r="BT100" i="46188" s="1"/>
  <c r="K104" i="1"/>
  <c r="F18" i="1"/>
  <c r="BL108" i="46188"/>
  <c r="J109" i="1"/>
  <c r="K109" i="1" s="1"/>
  <c r="AJ100" i="46188"/>
  <c r="F101" i="1"/>
  <c r="K101" i="1" s="1"/>
  <c r="F49" i="1"/>
  <c r="AJ49" i="46188"/>
  <c r="BL49" i="46188"/>
  <c r="J49" i="1"/>
  <c r="BT46" i="46188" l="1"/>
  <c r="BT47" i="46188"/>
  <c r="JV49" i="5088"/>
  <c r="BT49" i="46188" s="1"/>
  <c r="K49" i="1"/>
  <c r="AX111" i="5088"/>
  <c r="AX113" i="5088" s="1"/>
  <c r="AQ6" i="5088"/>
  <c r="JQ6" i="5084" l="1"/>
  <c r="JQ10" i="5084" s="1"/>
  <c r="BS6" i="46188"/>
  <c r="JU18" i="5088"/>
  <c r="JV6" i="5088"/>
  <c r="JV18" i="5088" s="1"/>
  <c r="BT18" i="46188" s="1"/>
  <c r="AQ18" i="5088"/>
  <c r="N18" i="46188" s="1"/>
  <c r="N6" i="46188"/>
  <c r="AY111" i="5088"/>
  <c r="AY113" i="5088" s="1"/>
  <c r="AZ111" i="5088"/>
  <c r="AZ113" i="5088" s="1"/>
  <c r="C6" i="1"/>
  <c r="K6" i="1" s="1"/>
  <c r="AQ6" i="5084"/>
  <c r="AQ10" i="5084" s="1"/>
  <c r="JL6" i="5084"/>
  <c r="JL10" i="5084" s="1"/>
  <c r="BN6" i="46188"/>
  <c r="BS18" i="46188" l="1"/>
  <c r="JU113" i="5088"/>
  <c r="BT6" i="46188"/>
  <c r="JR6" i="5084"/>
  <c r="JR10" i="5084" s="1"/>
  <c r="BA111" i="5088"/>
  <c r="BA113" i="5088" s="1"/>
  <c r="C18" i="1"/>
  <c r="K18" i="1" s="1"/>
  <c r="BB111" i="5088" l="1"/>
  <c r="BB113" i="5088" s="1"/>
  <c r="BE111" i="5088" l="1"/>
  <c r="BE113" i="5088" s="1"/>
  <c r="P73" i="46188" l="1"/>
  <c r="P110" i="46188" s="1"/>
  <c r="P112" i="46188" s="1"/>
  <c r="BK111" i="5088"/>
  <c r="BK113" i="5088" s="1"/>
  <c r="BF111" i="5088"/>
  <c r="BF113" i="5088" s="1"/>
  <c r="BG111" i="5088" l="1"/>
  <c r="BG113" i="5088" s="1"/>
  <c r="Q73" i="46188"/>
  <c r="Q110" i="46188" s="1"/>
  <c r="Q112" i="46188" s="1"/>
  <c r="BL111" i="5088"/>
  <c r="BL113" i="5088" s="1"/>
  <c r="Y111" i="5088"/>
  <c r="Y113" i="5088" s="1"/>
  <c r="AL73" i="5088"/>
  <c r="I70" i="46188"/>
  <c r="BJ111" i="5088" l="1"/>
  <c r="BJ113" i="5088" s="1"/>
  <c r="BI111" i="5088"/>
  <c r="BI113" i="5088" s="1"/>
  <c r="BH111" i="5088"/>
  <c r="BH113" i="5088" s="1"/>
  <c r="R73" i="46188"/>
  <c r="R110" i="46188" s="1"/>
  <c r="R112" i="46188" s="1"/>
  <c r="BM111" i="5088"/>
  <c r="BM113" i="5088" s="1"/>
  <c r="I73" i="46188"/>
  <c r="I110" i="46188" s="1"/>
  <c r="I112" i="46188" s="1"/>
  <c r="AL111" i="5088"/>
  <c r="AL113" i="5088" s="1"/>
  <c r="T111" i="5088"/>
  <c r="T113" i="5088" s="1"/>
  <c r="S73" i="46188" l="1"/>
  <c r="S110" i="46188" s="1"/>
  <c r="S112" i="46188" s="1"/>
  <c r="BN111" i="5088"/>
  <c r="BN113" i="5088" s="1"/>
  <c r="T73" i="46188"/>
  <c r="T110" i="46188" s="1"/>
  <c r="T112" i="46188" s="1"/>
  <c r="P70" i="46188"/>
  <c r="N70" i="46188"/>
  <c r="C70" i="1"/>
  <c r="AQ73" i="5088"/>
  <c r="Q70" i="46188" l="1"/>
  <c r="C73" i="1"/>
  <c r="AQ111" i="5088"/>
  <c r="N73" i="46188"/>
  <c r="N110" i="46188" s="1"/>
  <c r="N112" i="46188" s="1"/>
  <c r="R70" i="46188" l="1"/>
  <c r="S70" i="46188"/>
  <c r="C111" i="1"/>
  <c r="AQ113" i="5088"/>
  <c r="C113" i="1" s="1"/>
  <c r="T70" i="46188" l="1"/>
  <c r="D70" i="1" l="1"/>
  <c r="U70" i="46188"/>
  <c r="D73" i="1" l="1"/>
  <c r="U73" i="46188"/>
  <c r="U110" i="46188" s="1"/>
  <c r="U112" i="46188" s="1"/>
  <c r="D111" i="1" l="1"/>
  <c r="D113" i="1"/>
  <c r="BR111" i="5088"/>
  <c r="BR113" i="5088" s="1"/>
  <c r="BS111" i="5088" l="1"/>
  <c r="BS113" i="5088" s="1"/>
  <c r="BT111" i="5088" l="1"/>
  <c r="BT113" i="5088" s="1"/>
  <c r="BW111" i="5088" l="1"/>
  <c r="BW113" i="5088" s="1"/>
  <c r="BU111" i="5088"/>
  <c r="BU113" i="5088" s="1"/>
  <c r="BV111" i="5088" l="1"/>
  <c r="BV113" i="5088" s="1"/>
  <c r="BX111" i="5088" l="1"/>
  <c r="BX113" i="5088" s="1"/>
  <c r="BY111" i="5088"/>
  <c r="BY113" i="5088" s="1"/>
  <c r="CC111" i="5088" l="1"/>
  <c r="CC113" i="5088" s="1"/>
  <c r="BZ111" i="5088"/>
  <c r="BZ113" i="5088" s="1"/>
  <c r="CA111" i="5088"/>
  <c r="CA113" i="5088" s="1"/>
  <c r="CB111" i="5088"/>
  <c r="CB113" i="5088" s="1"/>
  <c r="CD111" i="5088" l="1"/>
  <c r="CD113" i="5088" s="1"/>
  <c r="CE111" i="5088" l="1"/>
  <c r="CE113" i="5088" s="1"/>
  <c r="W73" i="46188"/>
  <c r="W110" i="46188" s="1"/>
  <c r="W112" i="46188" s="1"/>
  <c r="CK111" i="5088"/>
  <c r="CK113" i="5088" s="1"/>
  <c r="CF111" i="5088" l="1"/>
  <c r="CF113" i="5088" s="1"/>
  <c r="X73" i="46188"/>
  <c r="X110" i="46188" s="1"/>
  <c r="X112" i="46188" s="1"/>
  <c r="CL111" i="5088"/>
  <c r="CL113" i="5088" s="1"/>
  <c r="CG111" i="5088" l="1"/>
  <c r="CG113" i="5088" s="1"/>
  <c r="Y73" i="46188"/>
  <c r="Y110" i="46188" s="1"/>
  <c r="Y112" i="46188" s="1"/>
  <c r="CM111" i="5088"/>
  <c r="CM113" i="5088" s="1"/>
  <c r="Z73" i="46188" l="1"/>
  <c r="Z110" i="46188" s="1"/>
  <c r="Z112" i="46188" s="1"/>
  <c r="CN111" i="5088"/>
  <c r="CN113" i="5088" s="1"/>
  <c r="CJ111" i="5088"/>
  <c r="CJ113" i="5088" s="1"/>
  <c r="CH111" i="5088"/>
  <c r="CH113" i="5088" s="1"/>
  <c r="CO111" i="5088"/>
  <c r="AA73" i="46188" l="1"/>
  <c r="AA110" i="46188" s="1"/>
  <c r="AA112" i="46188" s="1"/>
  <c r="CO113" i="5088"/>
  <c r="W70" i="46188"/>
  <c r="AA70" i="46188" l="1"/>
  <c r="Z70" i="46188"/>
  <c r="Y70" i="46188"/>
  <c r="X70" i="46188"/>
  <c r="E70" i="1" l="1"/>
  <c r="AB70" i="46188"/>
  <c r="E73" i="1" l="1"/>
  <c r="AB73" i="46188"/>
  <c r="AB110" i="46188" s="1"/>
  <c r="AB112" i="46188" s="1"/>
  <c r="CQ111" i="5088"/>
  <c r="CR111" i="5088"/>
  <c r="CR113" i="5088" s="1"/>
  <c r="CS111" i="5088"/>
  <c r="CS113" i="5088" s="1"/>
  <c r="CQ113" i="5088" l="1"/>
  <c r="E113" i="1" s="1"/>
  <c r="E111" i="1"/>
  <c r="CT111" i="5088"/>
  <c r="CT113" i="5088" s="1"/>
  <c r="CU111" i="5088" l="1"/>
  <c r="CU113" i="5088" s="1"/>
  <c r="CV111" i="5088" l="1"/>
  <c r="CV113" i="5088" s="1"/>
  <c r="CW111" i="5088" l="1"/>
  <c r="CW113" i="5088" s="1"/>
  <c r="CX111" i="5088"/>
  <c r="CX113" i="5088" s="1"/>
  <c r="CY111" i="5088" l="1"/>
  <c r="CY113" i="5088" s="1"/>
  <c r="CZ111" i="5088" l="1"/>
  <c r="CZ113" i="5088" s="1"/>
  <c r="DA111" i="5088" l="1"/>
  <c r="DA113" i="5088" s="1"/>
  <c r="DB111" i="5088" l="1"/>
  <c r="DB113" i="5088" s="1"/>
  <c r="DC111" i="5088" l="1"/>
  <c r="DC113" i="5088" s="1"/>
  <c r="DE111" i="5088" l="1"/>
  <c r="DE113" i="5088" s="1"/>
  <c r="DD111" i="5088"/>
  <c r="DD113" i="5088" s="1"/>
  <c r="DF111" i="5088" l="1"/>
  <c r="DF113" i="5088" s="1"/>
  <c r="DG111" i="5088"/>
  <c r="DG113" i="5088" s="1"/>
  <c r="DH111" i="5088"/>
  <c r="DH113" i="5088" s="1"/>
  <c r="DI111" i="5088" l="1"/>
  <c r="DI113" i="5088" s="1"/>
  <c r="DL111" i="5088" l="1"/>
  <c r="DL113" i="5088" s="1"/>
  <c r="DJ111" i="5088"/>
  <c r="DJ113" i="5088" s="1"/>
  <c r="DK111" i="5088"/>
  <c r="DK113" i="5088" s="1"/>
  <c r="DM111" i="5088" l="1"/>
  <c r="DM113" i="5088" s="1"/>
  <c r="DT73" i="5088"/>
  <c r="DN111" i="5088" l="1"/>
  <c r="DN113" i="5088" s="1"/>
  <c r="DU73" i="5088"/>
  <c r="AD73" i="46188"/>
  <c r="AD110" i="46188" s="1"/>
  <c r="AD112" i="46188" s="1"/>
  <c r="DT111" i="5088"/>
  <c r="DT113" i="5088" s="1"/>
  <c r="DO111" i="5088" l="1"/>
  <c r="DO113" i="5088" s="1"/>
  <c r="DV73" i="5088"/>
  <c r="AE73" i="46188"/>
  <c r="AE110" i="46188" s="1"/>
  <c r="AE112" i="46188" s="1"/>
  <c r="DU111" i="5088"/>
  <c r="DU113" i="5088" s="1"/>
  <c r="DP111" i="5088" l="1"/>
  <c r="DP113" i="5088" s="1"/>
  <c r="DW73" i="5088"/>
  <c r="AF73" i="46188"/>
  <c r="AF110" i="46188" s="1"/>
  <c r="AF112" i="46188" s="1"/>
  <c r="DV111" i="5088"/>
  <c r="DV113" i="5088" s="1"/>
  <c r="DQ111" i="5088"/>
  <c r="DQ113" i="5088" s="1"/>
  <c r="DX73" i="5088"/>
  <c r="AG73" i="46188" l="1"/>
  <c r="AG110" i="46188" s="1"/>
  <c r="AG112" i="46188" s="1"/>
  <c r="DW111" i="5088"/>
  <c r="DW113" i="5088" s="1"/>
  <c r="DX111" i="5088"/>
  <c r="DX113" i="5088" s="1"/>
  <c r="AH73" i="46188"/>
  <c r="AH110" i="46188" s="1"/>
  <c r="AH112" i="46188" s="1"/>
  <c r="DR111" i="5088"/>
  <c r="DR113" i="5088" s="1"/>
  <c r="DY73" i="5088"/>
  <c r="DS111" i="5088"/>
  <c r="DS113" i="5088" s="1"/>
  <c r="AI73" i="46188" l="1"/>
  <c r="AI110" i="46188" s="1"/>
  <c r="AI112" i="46188" s="1"/>
  <c r="DY111" i="5088"/>
  <c r="DY113" i="5088" s="1"/>
  <c r="AD70" i="46188"/>
  <c r="AF70" i="46188" l="1"/>
  <c r="BS73" i="46188"/>
  <c r="BS110" i="46188" s="1"/>
  <c r="BS112" i="46188" s="1"/>
  <c r="AE70" i="46188"/>
  <c r="AG70" i="46188" l="1"/>
  <c r="AI70" i="46188" l="1"/>
  <c r="AH70" i="46188"/>
  <c r="F70" i="1" l="1"/>
  <c r="AJ70" i="46188"/>
  <c r="DZ73" i="5088"/>
  <c r="F73" i="1" l="1"/>
  <c r="DZ111" i="5088"/>
  <c r="AJ73" i="46188"/>
  <c r="AJ110" i="46188" s="1"/>
  <c r="AJ112" i="46188" s="1"/>
  <c r="EA111" i="5088" l="1"/>
  <c r="EA113" i="5088" s="1"/>
  <c r="F111" i="1"/>
  <c r="DZ113" i="5088"/>
  <c r="F113" i="1" s="1"/>
  <c r="EB111" i="5088" l="1"/>
  <c r="EB113" i="5088" s="1"/>
  <c r="ED111" i="5088" l="1"/>
  <c r="ED113" i="5088" s="1"/>
  <c r="EC111" i="5088"/>
  <c r="EC113" i="5088" s="1"/>
  <c r="EE111" i="5088" l="1"/>
  <c r="EE113" i="5088" s="1"/>
  <c r="EF111" i="5088"/>
  <c r="EF113" i="5088" s="1"/>
  <c r="EG111" i="5088" l="1"/>
  <c r="EG113" i="5088" s="1"/>
  <c r="EH111" i="5088" l="1"/>
  <c r="EH113" i="5088" s="1"/>
  <c r="EJ111" i="5088" l="1"/>
  <c r="EJ113" i="5088" s="1"/>
  <c r="EI111" i="5088"/>
  <c r="EI113" i="5088" s="1"/>
  <c r="EL111" i="5088" l="1"/>
  <c r="EL113" i="5088" s="1"/>
  <c r="EK111" i="5088"/>
  <c r="EK113" i="5088" s="1"/>
  <c r="EM111" i="5088" l="1"/>
  <c r="EM113" i="5088" s="1"/>
  <c r="EN111" i="5088"/>
  <c r="EN113" i="5088" s="1"/>
  <c r="EO111" i="5088" l="1"/>
  <c r="EO113" i="5088" s="1"/>
  <c r="EP111" i="5088" l="1"/>
  <c r="EP113" i="5088" s="1"/>
  <c r="ER111" i="5088" l="1"/>
  <c r="ER113" i="5088" s="1"/>
  <c r="EQ111" i="5088"/>
  <c r="EQ113" i="5088" s="1"/>
  <c r="ES111" i="5088" l="1"/>
  <c r="ES113" i="5088" s="1"/>
  <c r="ET111" i="5088"/>
  <c r="ET113" i="5088" s="1"/>
  <c r="EU111" i="5088" l="1"/>
  <c r="EU113" i="5088" s="1"/>
  <c r="EX111" i="5088" l="1"/>
  <c r="EX113" i="5088" s="1"/>
  <c r="EV111" i="5088"/>
  <c r="EV113" i="5088" s="1"/>
  <c r="EW111" i="5088" l="1"/>
  <c r="EW113" i="5088" s="1"/>
  <c r="EY111" i="5088"/>
  <c r="EY113" i="5088" s="1"/>
  <c r="EZ111" i="5088" l="1"/>
  <c r="EZ113" i="5088" s="1"/>
  <c r="FD111" i="5088" l="1"/>
  <c r="FD113" i="5088" s="1"/>
  <c r="FA111" i="5088"/>
  <c r="FA113" i="5088" s="1"/>
  <c r="FC111" i="5088" l="1"/>
  <c r="FC113" i="5088" s="1"/>
  <c r="FB111" i="5088"/>
  <c r="FB113" i="5088" s="1"/>
  <c r="FF111" i="5088" l="1"/>
  <c r="FF113" i="5088" s="1"/>
  <c r="FE111" i="5088"/>
  <c r="FE113" i="5088" s="1"/>
  <c r="FG111" i="5088"/>
  <c r="FG113" i="5088" s="1"/>
  <c r="FJ111" i="5088" l="1"/>
  <c r="FJ113" i="5088" s="1"/>
  <c r="FI111" i="5088"/>
  <c r="FI113" i="5088" s="1"/>
  <c r="FH111" i="5088"/>
  <c r="FH113" i="5088" s="1"/>
  <c r="FK111" i="5088" l="1"/>
  <c r="FK113" i="5088" s="1"/>
  <c r="FQ73" i="5088"/>
  <c r="AL73" i="46188" l="1"/>
  <c r="AL110" i="46188" s="1"/>
  <c r="AL112" i="46188" s="1"/>
  <c r="FQ111" i="5088"/>
  <c r="FQ113" i="5088" s="1"/>
  <c r="FL111" i="5088"/>
  <c r="FL113" i="5088" s="1"/>
  <c r="FR73" i="5088"/>
  <c r="FN111" i="5088" l="1"/>
  <c r="FN113" i="5088" s="1"/>
  <c r="FT73" i="5088"/>
  <c r="AM73" i="46188"/>
  <c r="AM110" i="46188" s="1"/>
  <c r="AM112" i="46188" s="1"/>
  <c r="FR111" i="5088"/>
  <c r="FR113" i="5088" s="1"/>
  <c r="FP111" i="5088"/>
  <c r="FP113" i="5088" s="1"/>
  <c r="FO111" i="5088"/>
  <c r="FO113" i="5088" s="1"/>
  <c r="FU73" i="5088"/>
  <c r="AL70" i="46188"/>
  <c r="FM111" i="5088"/>
  <c r="FM113" i="5088" s="1"/>
  <c r="FS73" i="5088"/>
  <c r="AN73" i="46188" l="1"/>
  <c r="AN110" i="46188" s="1"/>
  <c r="AN112" i="46188" s="1"/>
  <c r="FS111" i="5088"/>
  <c r="FS113" i="5088" s="1"/>
  <c r="AO73" i="46188"/>
  <c r="AO110" i="46188" s="1"/>
  <c r="AO112" i="46188" s="1"/>
  <c r="FT111" i="5088"/>
  <c r="FT113" i="5088" s="1"/>
  <c r="AM70" i="46188"/>
  <c r="AP73" i="46188"/>
  <c r="AP110" i="46188" s="1"/>
  <c r="AP112" i="46188" s="1"/>
  <c r="FU111" i="5088"/>
  <c r="FU113" i="5088" s="1"/>
  <c r="AN70" i="46188" l="1"/>
  <c r="AO70" i="46188" l="1"/>
  <c r="AP70" i="46188" l="1"/>
  <c r="G70" i="1" l="1"/>
  <c r="AQ70" i="46188"/>
  <c r="FV73" i="5088"/>
  <c r="FV111" i="5088" l="1"/>
  <c r="G73" i="1"/>
  <c r="AQ73" i="46188"/>
  <c r="AQ110" i="46188" s="1"/>
  <c r="AQ112" i="46188" s="1"/>
  <c r="FY111" i="5088" l="1"/>
  <c r="FY113" i="5088" s="1"/>
  <c r="G111" i="1"/>
  <c r="FV113" i="5088"/>
  <c r="G113" i="1" s="1"/>
  <c r="FW111" i="5088"/>
  <c r="FW113" i="5088" s="1"/>
  <c r="FX111" i="5088" l="1"/>
  <c r="FX113" i="5088" s="1"/>
  <c r="FZ111" i="5088"/>
  <c r="FZ113" i="5088" s="1"/>
  <c r="GA111" i="5088" l="1"/>
  <c r="GA113" i="5088" s="1"/>
  <c r="GB111" i="5088" l="1"/>
  <c r="GB113" i="5088" s="1"/>
  <c r="GC111" i="5088" l="1"/>
  <c r="GC113" i="5088" s="1"/>
  <c r="GF111" i="5088" l="1"/>
  <c r="GF113" i="5088" s="1"/>
  <c r="GE111" i="5088"/>
  <c r="GE113" i="5088" s="1"/>
  <c r="GD111" i="5088"/>
  <c r="GD113" i="5088" s="1"/>
  <c r="GH111" i="5088" l="1"/>
  <c r="GH113" i="5088" s="1"/>
  <c r="GG111" i="5088"/>
  <c r="GG113" i="5088" s="1"/>
  <c r="GI111" i="5088" l="1"/>
  <c r="GI113" i="5088" s="1"/>
  <c r="GN111" i="5088" l="1"/>
  <c r="GN113" i="5088" s="1"/>
  <c r="GM111" i="5088"/>
  <c r="GM113" i="5088" s="1"/>
  <c r="GL111" i="5088"/>
  <c r="GL113" i="5088" s="1"/>
  <c r="GK111" i="5088"/>
  <c r="GK113" i="5088" s="1"/>
  <c r="GJ111" i="5088"/>
  <c r="GJ113" i="5088" s="1"/>
  <c r="GQ111" i="5088" l="1"/>
  <c r="GQ113" i="5088" s="1"/>
  <c r="GO111" i="5088"/>
  <c r="GO113" i="5088" s="1"/>
  <c r="GP111" i="5088"/>
  <c r="GP113" i="5088" s="1"/>
  <c r="GR111" i="5088" l="1"/>
  <c r="GR113" i="5088" s="1"/>
  <c r="GS111" i="5088" l="1"/>
  <c r="GS113" i="5088" s="1"/>
  <c r="GT111" i="5088" l="1"/>
  <c r="GT113" i="5088" s="1"/>
  <c r="GW111" i="5088" l="1"/>
  <c r="GW113" i="5088" s="1"/>
  <c r="GU111" i="5088"/>
  <c r="GU113" i="5088" s="1"/>
  <c r="GY111" i="5088" l="1"/>
  <c r="GY113" i="5088" s="1"/>
  <c r="GV111" i="5088"/>
  <c r="GV113" i="5088" s="1"/>
  <c r="GX111" i="5088"/>
  <c r="GX113" i="5088" s="1"/>
  <c r="GZ111" i="5088" l="1"/>
  <c r="GZ113" i="5088" s="1"/>
  <c r="HA111" i="5088" l="1"/>
  <c r="HA113" i="5088" s="1"/>
  <c r="HC111" i="5088" l="1"/>
  <c r="HC113" i="5088" s="1"/>
  <c r="HB111" i="5088"/>
  <c r="HB113" i="5088" s="1"/>
  <c r="HD111" i="5088" l="1"/>
  <c r="HD113" i="5088" s="1"/>
  <c r="HF111" i="5088" l="1"/>
  <c r="HF113" i="5088" s="1"/>
  <c r="HE111" i="5088"/>
  <c r="HE113" i="5088" s="1"/>
  <c r="HG111" i="5088" l="1"/>
  <c r="HG113" i="5088" s="1"/>
  <c r="HI111" i="5088" l="1"/>
  <c r="HI113" i="5088" s="1"/>
  <c r="HH111" i="5088"/>
  <c r="HH113" i="5088" s="1"/>
  <c r="HJ111" i="5088" l="1"/>
  <c r="HJ113" i="5088" s="1"/>
  <c r="HK111" i="5088" l="1"/>
  <c r="HK113" i="5088" s="1"/>
  <c r="HL111" i="5088" l="1"/>
  <c r="HL113" i="5088" s="1"/>
  <c r="AS73" i="46188" l="1"/>
  <c r="AS110" i="46188" s="1"/>
  <c r="AS112" i="46188" s="1"/>
  <c r="HM111" i="5088"/>
  <c r="HM113" i="5088" s="1"/>
  <c r="AT73" i="46188" l="1"/>
  <c r="AT110" i="46188" s="1"/>
  <c r="AT112" i="46188" s="1"/>
  <c r="HN111" i="5088"/>
  <c r="HN113" i="5088" s="1"/>
  <c r="AU73" i="46188" l="1"/>
  <c r="AU110" i="46188" s="1"/>
  <c r="AU112" i="46188" s="1"/>
  <c r="HO111" i="5088"/>
  <c r="HO113" i="5088" s="1"/>
  <c r="AS70" i="46188" l="1"/>
  <c r="AV73" i="46188"/>
  <c r="AV110" i="46188" s="1"/>
  <c r="AV112" i="46188" s="1"/>
  <c r="HP111" i="5088"/>
  <c r="HP113" i="5088" s="1"/>
  <c r="AU70" i="46188" l="1"/>
  <c r="AW73" i="46188"/>
  <c r="AW110" i="46188" s="1"/>
  <c r="AW112" i="46188" s="1"/>
  <c r="HQ111" i="5088"/>
  <c r="HQ113" i="5088" s="1"/>
  <c r="AT70" i="46188"/>
  <c r="AV70" i="46188" l="1"/>
  <c r="AW70" i="46188" l="1"/>
  <c r="H70" i="1" l="1"/>
  <c r="HR73" i="5088"/>
  <c r="AX70" i="46188"/>
  <c r="AX73" i="46188" l="1"/>
  <c r="AX110" i="46188" s="1"/>
  <c r="AX112" i="46188" s="1"/>
  <c r="H73" i="1"/>
  <c r="HR111" i="5088"/>
  <c r="HS111" i="5088"/>
  <c r="HS113" i="5088" s="1"/>
  <c r="H111" i="1" l="1"/>
  <c r="HR113" i="5088"/>
  <c r="H113" i="1" s="1"/>
  <c r="HT111" i="5088"/>
  <c r="HT113" i="5088" s="1"/>
  <c r="HX111" i="5088" l="1"/>
  <c r="HX113" i="5088" s="1"/>
  <c r="HU111" i="5088"/>
  <c r="HU113" i="5088" s="1"/>
  <c r="HW111" i="5088" l="1"/>
  <c r="HW113" i="5088" s="1"/>
  <c r="HV111" i="5088"/>
  <c r="HV113" i="5088" s="1"/>
  <c r="HY111" i="5088" l="1"/>
  <c r="HY113" i="5088" s="1"/>
  <c r="HZ111" i="5088" l="1"/>
  <c r="HZ113" i="5088" s="1"/>
  <c r="ID111" i="5088" l="1"/>
  <c r="ID113" i="5088" s="1"/>
  <c r="IA111" i="5088"/>
  <c r="IA113" i="5088" s="1"/>
  <c r="IB111" i="5088" l="1"/>
  <c r="IB113" i="5088" s="1"/>
  <c r="IC111" i="5088"/>
  <c r="IC113" i="5088" s="1"/>
  <c r="IE111" i="5088" l="1"/>
  <c r="IE113" i="5088" s="1"/>
  <c r="IK73" i="5088"/>
  <c r="IJ111" i="5088" l="1"/>
  <c r="IJ113" i="5088" s="1"/>
  <c r="IF111" i="5088"/>
  <c r="IF113" i="5088" s="1"/>
  <c r="IL73" i="5088"/>
  <c r="AZ73" i="46188"/>
  <c r="AZ110" i="46188" s="1"/>
  <c r="AZ112" i="46188" s="1"/>
  <c r="IK111" i="5088"/>
  <c r="IK113" i="5088" s="1"/>
  <c r="IH111" i="5088" l="1"/>
  <c r="IH113" i="5088" s="1"/>
  <c r="IN73" i="5088"/>
  <c r="BA73" i="46188"/>
  <c r="BA110" i="46188" s="1"/>
  <c r="BA112" i="46188" s="1"/>
  <c r="IL111" i="5088"/>
  <c r="IL113" i="5088" s="1"/>
  <c r="IG111" i="5088"/>
  <c r="IG113" i="5088" s="1"/>
  <c r="IM73" i="5088"/>
  <c r="II111" i="5088"/>
  <c r="II113" i="5088" s="1"/>
  <c r="IO73" i="5088"/>
  <c r="AZ70" i="46188"/>
  <c r="BB70" i="46188" l="1"/>
  <c r="BA70" i="46188"/>
  <c r="BD73" i="46188"/>
  <c r="BD110" i="46188" s="1"/>
  <c r="BD112" i="46188" s="1"/>
  <c r="IO111" i="5088"/>
  <c r="IO113" i="5088" s="1"/>
  <c r="BC73" i="46188"/>
  <c r="BC110" i="46188" s="1"/>
  <c r="BC112" i="46188" s="1"/>
  <c r="IN111" i="5088"/>
  <c r="IN113" i="5088" s="1"/>
  <c r="BB73" i="46188"/>
  <c r="BB110" i="46188" s="1"/>
  <c r="BB112" i="46188" s="1"/>
  <c r="IM111" i="5088"/>
  <c r="IM113" i="5088" s="1"/>
  <c r="BC70" i="46188" l="1"/>
  <c r="I70" i="1" l="1"/>
  <c r="BE70" i="46188"/>
  <c r="IP73" i="5088"/>
  <c r="BD70" i="46188"/>
  <c r="BE73" i="46188" l="1"/>
  <c r="BE110" i="46188" s="1"/>
  <c r="BE112" i="46188" s="1"/>
  <c r="IP111" i="5088"/>
  <c r="I73" i="1"/>
  <c r="I111" i="1" l="1"/>
  <c r="IP113" i="5088"/>
  <c r="I113" i="1" s="1"/>
  <c r="IQ111" i="5088"/>
  <c r="IQ113" i="5088" s="1"/>
  <c r="IV111" i="5088" l="1"/>
  <c r="IV113" i="5088" s="1"/>
  <c r="IS111" i="5088"/>
  <c r="IS113" i="5088" s="1"/>
  <c r="IR111" i="5088"/>
  <c r="IR113" i="5088" s="1"/>
  <c r="IT111" i="5088" l="1"/>
  <c r="IT113" i="5088" s="1"/>
  <c r="IU111" i="5088"/>
  <c r="IU113" i="5088" s="1"/>
  <c r="IX111" i="5088" l="1"/>
  <c r="IX113" i="5088" s="1"/>
  <c r="IY111" i="5088"/>
  <c r="IY113" i="5088" s="1"/>
  <c r="IW111" i="5088"/>
  <c r="IW113" i="5088" s="1"/>
  <c r="JI73" i="5088"/>
  <c r="JC111" i="5088"/>
  <c r="JC113" i="5088" s="1"/>
  <c r="JB111" i="5088"/>
  <c r="JB113" i="5088" s="1"/>
  <c r="IZ111" i="5088" l="1"/>
  <c r="IZ113" i="5088" s="1"/>
  <c r="JA111" i="5088"/>
  <c r="JA113" i="5088" s="1"/>
  <c r="BG73" i="46188"/>
  <c r="BG110" i="46188" s="1"/>
  <c r="BG112" i="46188" s="1"/>
  <c r="JI111" i="5088"/>
  <c r="JI113" i="5088" s="1"/>
  <c r="BN73" i="46188" l="1"/>
  <c r="JD111" i="5088"/>
  <c r="JD113" i="5088" s="1"/>
  <c r="JJ73" i="5088"/>
  <c r="JE111" i="5088"/>
  <c r="JE113" i="5088" s="1"/>
  <c r="JK73" i="5088"/>
  <c r="BH73" i="46188" l="1"/>
  <c r="BH110" i="46188" s="1"/>
  <c r="BH112" i="46188" s="1"/>
  <c r="JJ111" i="5088"/>
  <c r="JJ113" i="5088" s="1"/>
  <c r="BI73" i="46188"/>
  <c r="BI110" i="46188" s="1"/>
  <c r="BI112" i="46188" s="1"/>
  <c r="JK111" i="5088"/>
  <c r="JK113" i="5088" s="1"/>
  <c r="JH111" i="5088"/>
  <c r="JH113" i="5088" s="1"/>
  <c r="JF111" i="5088"/>
  <c r="JF113" i="5088" s="1"/>
  <c r="JL73" i="5088"/>
  <c r="JG111" i="5088" l="1"/>
  <c r="JG113" i="5088" s="1"/>
  <c r="JM73" i="5088"/>
  <c r="BG70" i="46188"/>
  <c r="BJ73" i="46188"/>
  <c r="BJ110" i="46188" s="1"/>
  <c r="BJ112" i="46188" s="1"/>
  <c r="JL111" i="5088"/>
  <c r="JL113" i="5088" s="1"/>
  <c r="BO73" i="46188"/>
  <c r="BO110" i="46188" s="1"/>
  <c r="BO112" i="46188" s="1"/>
  <c r="JQ111" i="5088"/>
  <c r="JQ113" i="5088" s="1"/>
  <c r="BP73" i="46188"/>
  <c r="BP110" i="46188" s="1"/>
  <c r="BP112" i="46188" s="1"/>
  <c r="JR111" i="5088"/>
  <c r="JR113" i="5088" s="1"/>
  <c r="BK73" i="46188" l="1"/>
  <c r="BK110" i="46188" s="1"/>
  <c r="BK112" i="46188" s="1"/>
  <c r="JM111" i="5088"/>
  <c r="JM113" i="5088" s="1"/>
  <c r="BQ73" i="46188"/>
  <c r="BQ110" i="46188" s="1"/>
  <c r="BQ112" i="46188" s="1"/>
  <c r="JS111" i="5088"/>
  <c r="JS113" i="5088" s="1"/>
  <c r="BH70" i="46188"/>
  <c r="BR73" i="46188" l="1"/>
  <c r="BR110" i="46188" s="1"/>
  <c r="BR112" i="46188" s="1"/>
  <c r="JT111" i="5088"/>
  <c r="BI70" i="46188"/>
  <c r="JT113" i="5088" l="1"/>
  <c r="BJ70" i="46188"/>
  <c r="BK70" i="46188" l="1"/>
  <c r="J70" i="1" l="1"/>
  <c r="K70" i="1" s="1"/>
  <c r="K73" i="1" s="1"/>
  <c r="BL70" i="46188"/>
  <c r="JN73" i="5088"/>
  <c r="BO70" i="46188" l="1"/>
  <c r="BN70" i="46188"/>
  <c r="BL73" i="46188"/>
  <c r="BL110" i="46188" s="1"/>
  <c r="BL112" i="46188" s="1"/>
  <c r="J73" i="1"/>
  <c r="JN111" i="5088"/>
  <c r="BP70" i="46188" l="1"/>
  <c r="BQ70" i="46188"/>
  <c r="J111" i="1"/>
  <c r="K111" i="1" s="1"/>
  <c r="JN113" i="5088"/>
  <c r="J113" i="1" s="1"/>
  <c r="BR70" i="46188" l="1"/>
  <c r="BS70" i="46188"/>
  <c r="JV111" i="5088" l="1"/>
  <c r="BT70" i="46188"/>
  <c r="BT73" i="46188" l="1"/>
  <c r="BT110" i="46188" s="1"/>
  <c r="BN100" i="46188" l="1"/>
  <c r="BN110" i="46188" s="1"/>
  <c r="BN112" i="46188" s="1"/>
  <c r="BT112" i="46188" s="1"/>
  <c r="JP111" i="5088"/>
  <c r="JP113" i="5088" s="1"/>
  <c r="JV113" i="5088" l="1"/>
  <c r="K113" i="1" s="1"/>
</calcChain>
</file>

<file path=xl/sharedStrings.xml><?xml version="1.0" encoding="utf-8"?>
<sst xmlns="http://schemas.openxmlformats.org/spreadsheetml/2006/main" count="1122" uniqueCount="239">
  <si>
    <t>TOTAL</t>
  </si>
  <si>
    <t>Quesnel</t>
  </si>
  <si>
    <t>Kamloops</t>
  </si>
  <si>
    <t>Kootenay Lake</t>
  </si>
  <si>
    <t>Kalum</t>
  </si>
  <si>
    <t>Provincial</t>
  </si>
  <si>
    <t>Total</t>
  </si>
  <si>
    <t>Bark Beetles</t>
  </si>
  <si>
    <t>IBM=Mountain Pine Beetle</t>
  </si>
  <si>
    <t>IBS=Spruce Beetle</t>
  </si>
  <si>
    <t>IBB=Western Balsam Bark Beetle</t>
  </si>
  <si>
    <t>IBD=Douglas-fir Beetle</t>
  </si>
  <si>
    <t>IBW=Western Pine Beetle</t>
  </si>
  <si>
    <t>Total All BB=</t>
  </si>
  <si>
    <t>Defoliators</t>
  </si>
  <si>
    <t>ID=Defoliators</t>
  </si>
  <si>
    <t>IDH=Western Blackheaded Budworm</t>
  </si>
  <si>
    <t>IDB=2-Year Budworm</t>
  </si>
  <si>
    <t>IDE=Spruce Budworm</t>
  </si>
  <si>
    <t>IDL=Western Hemlock Looper</t>
  </si>
  <si>
    <t>IDS=Conifer Sawflies</t>
  </si>
  <si>
    <t>IDK=Northern Tent Caterpillar</t>
  </si>
  <si>
    <t>IDF=Forest Tent Caterpillar</t>
  </si>
  <si>
    <t>IDW=Western Spruce Budworm</t>
  </si>
  <si>
    <t>IDN=Birch Leaf Miner</t>
  </si>
  <si>
    <t>IDU=Satin Moth</t>
  </si>
  <si>
    <t>IAS=Green Spruce Aphid</t>
  </si>
  <si>
    <t>Total Defoliators=</t>
  </si>
  <si>
    <t>Other</t>
  </si>
  <si>
    <t>NB=Fire</t>
  </si>
  <si>
    <t>NW=Windthrow</t>
  </si>
  <si>
    <t>NF=Flooding</t>
  </si>
  <si>
    <t>NGK=Shoot/Bud Frost Kill</t>
  </si>
  <si>
    <t>Total Abiotics=</t>
  </si>
  <si>
    <t>Diseases</t>
  </si>
  <si>
    <t>DRA=Armillaria Root Disease</t>
  </si>
  <si>
    <t>DMP=Lodgepole Pine Dwarf Mistletoe</t>
  </si>
  <si>
    <t>DSB=White Pine Blister Rust</t>
  </si>
  <si>
    <t>Total Diseases=</t>
  </si>
  <si>
    <t>Animals</t>
  </si>
  <si>
    <t>AB=Bear</t>
  </si>
  <si>
    <t>AP=Porcupine</t>
  </si>
  <si>
    <t>AD=Deer</t>
  </si>
  <si>
    <t>Total Animals=</t>
  </si>
  <si>
    <t>Total Other=</t>
  </si>
  <si>
    <t>Total Region =</t>
  </si>
  <si>
    <t xml:space="preserve">100 Mile House </t>
  </si>
  <si>
    <t>Light</t>
  </si>
  <si>
    <t>Moderate</t>
  </si>
  <si>
    <t>Severe</t>
  </si>
  <si>
    <t>IDI=Pine needle sheathminer</t>
  </si>
  <si>
    <t>DRB=Blackstain root disease</t>
  </si>
  <si>
    <t>IDT=Douglas-fir Tussock Moth</t>
  </si>
  <si>
    <t>NR=Redbelt</t>
  </si>
  <si>
    <t>Sunshine Coast</t>
  </si>
  <si>
    <t>IBT=Red Turpentine Beetle</t>
  </si>
  <si>
    <t>IDZ=False Hemlock Looper</t>
  </si>
  <si>
    <t>IBL=Lodgepole Pine Beetle</t>
  </si>
  <si>
    <t>NS=Slide</t>
  </si>
  <si>
    <t>IDP=Larch Sawfly</t>
  </si>
  <si>
    <t>IDX=Large Aspen Tortrix</t>
  </si>
  <si>
    <t>DSC=Comandra Blister Rust</t>
  </si>
  <si>
    <t>GRAND TOTAL</t>
  </si>
  <si>
    <t>Total =</t>
  </si>
  <si>
    <t>DF= Unknown Disease</t>
  </si>
  <si>
    <t>Trace</t>
  </si>
  <si>
    <t>IBF = Fir engraver Beetle</t>
  </si>
  <si>
    <t>IBF=Fir engraver beetle</t>
  </si>
  <si>
    <t>Very Sev</t>
  </si>
  <si>
    <t>Ver Sev</t>
  </si>
  <si>
    <t>DF=Diseases</t>
  </si>
  <si>
    <t>IBI=Engraver Beetle (Ips species)</t>
  </si>
  <si>
    <t>DF = Diseases</t>
  </si>
  <si>
    <t>IDR=Alder Sawfly</t>
  </si>
  <si>
    <t>DFM=Larch Needle Cast</t>
  </si>
  <si>
    <t>DFH=Larch Needle Blight</t>
  </si>
  <si>
    <t>NCA=Aspen decline</t>
  </si>
  <si>
    <t>NCB=Birch decline</t>
  </si>
  <si>
    <t>NCY=Yellow cedar decline</t>
  </si>
  <si>
    <t>DR=Unknown Root Disease</t>
  </si>
  <si>
    <t>DRL=Laminated Root Disease</t>
  </si>
  <si>
    <t>IAB=Balsam Woolly Adelgid</t>
  </si>
  <si>
    <t>DL=Unknown Dieback</t>
  </si>
  <si>
    <t>DL=Unknown dieback</t>
  </si>
  <si>
    <t>PDT=Cedar Leaf Blight</t>
  </si>
  <si>
    <t>ID6=Aspen Leaf Miner</t>
  </si>
  <si>
    <t>NY=Snow/Ice</t>
  </si>
  <si>
    <t>IEB=Hemlock Sawfly</t>
  </si>
  <si>
    <t>DFB=Delphinella needle cast</t>
  </si>
  <si>
    <t>ID2=Bruce spanworm</t>
  </si>
  <si>
    <t>NH=Hail</t>
  </si>
  <si>
    <t>IBP = Twig Beetle</t>
  </si>
  <si>
    <t>IBP=Twig beetle</t>
  </si>
  <si>
    <t>South Coast</t>
  </si>
  <si>
    <t>West Coast</t>
  </si>
  <si>
    <t>Cariboo</t>
  </si>
  <si>
    <t>Kootenay/ Boundary</t>
  </si>
  <si>
    <t>Skeena</t>
  </si>
  <si>
    <t>Omineca</t>
  </si>
  <si>
    <t>Northeast</t>
  </si>
  <si>
    <t>Regions</t>
  </si>
  <si>
    <t>TSA's</t>
  </si>
  <si>
    <t>Fraser</t>
  </si>
  <si>
    <t>Soo</t>
  </si>
  <si>
    <t>Arrowsmith</t>
  </si>
  <si>
    <t>SOUTH COAST REGION TOTAL</t>
  </si>
  <si>
    <t>WEST COAST FOREST REGION TOTAL</t>
  </si>
  <si>
    <t>Williams Lake</t>
  </si>
  <si>
    <t>CARIBOO FOREST REGION TOTAL</t>
  </si>
  <si>
    <t>Lillooet</t>
  </si>
  <si>
    <t>Okanagan</t>
  </si>
  <si>
    <t>Merritt</t>
  </si>
  <si>
    <t>THOMPSON/OKANAGAN FOREST REGION TOTAL</t>
  </si>
  <si>
    <t>Arrow</t>
  </si>
  <si>
    <t>Boundary</t>
  </si>
  <si>
    <t>Revelstoke</t>
  </si>
  <si>
    <t>Invermere</t>
  </si>
  <si>
    <t>Cranbrook</t>
  </si>
  <si>
    <t>Golden</t>
  </si>
  <si>
    <t>KOOTENAY/BOUNDRY REGION</t>
  </si>
  <si>
    <t>SKEENA FOREST REGION</t>
  </si>
  <si>
    <t>Cassiar</t>
  </si>
  <si>
    <t>Nass</t>
  </si>
  <si>
    <t>Kispiox</t>
  </si>
  <si>
    <t>Bulkley</t>
  </si>
  <si>
    <t>Morice</t>
  </si>
  <si>
    <t>Lakes</t>
  </si>
  <si>
    <t>SKEENA REGION</t>
  </si>
  <si>
    <t>MacKenzie</t>
  </si>
  <si>
    <t>Prince George</t>
  </si>
  <si>
    <t>OMINECA REGION</t>
  </si>
  <si>
    <t>Dawson Creek</t>
  </si>
  <si>
    <t>Fort Nelson</t>
  </si>
  <si>
    <t>Fort St. John</t>
  </si>
  <si>
    <t>NORTHEAST REGION</t>
  </si>
  <si>
    <t>DFR=Douglas-fir Needle Cast</t>
  </si>
  <si>
    <t>IDC=Larch Casebearer</t>
  </si>
  <si>
    <t>IDC=Larch casebearer</t>
  </si>
  <si>
    <t>N</t>
  </si>
  <si>
    <t>NAV=Avalanche or snow slide</t>
  </si>
  <si>
    <t>NAV=Avalance or snow slide</t>
  </si>
  <si>
    <t>NN=Road Salt</t>
  </si>
  <si>
    <t>A=Animal</t>
  </si>
  <si>
    <t>A=Animals</t>
  </si>
  <si>
    <t>AH=Hair</t>
  </si>
  <si>
    <t>AH=Hare</t>
  </si>
  <si>
    <t>DFZ=Rhizosphaera Needle Cast</t>
  </si>
  <si>
    <t>DFC=Large-spored Spruce-labrador Tea Rust</t>
  </si>
  <si>
    <t>IDA=Black Army Cutworm</t>
  </si>
  <si>
    <t>IWW=Warrens Root Collar Weevil</t>
  </si>
  <si>
    <t>Grey</t>
  </si>
  <si>
    <t>Robson Valley</t>
  </si>
  <si>
    <t xml:space="preserve"> </t>
  </si>
  <si>
    <t>OMINECA FOREST REGION</t>
  </si>
  <si>
    <t>NORTHEAST FOREST REGION</t>
  </si>
  <si>
    <t>Thompson/ Okanagan</t>
  </si>
  <si>
    <t>South Coast Forest Region</t>
  </si>
  <si>
    <t>SOUTH COAST FOREST REGION TOTAL</t>
  </si>
  <si>
    <t>West Coast Forest Region</t>
  </si>
  <si>
    <t>Cariboo Forest Region</t>
  </si>
  <si>
    <t>Thompson Okanagan Forest Region</t>
  </si>
  <si>
    <t>Kootenay/Boundary Forest Region</t>
  </si>
  <si>
    <t>KOOTENAY/BOUNDRY FOREST REGION</t>
  </si>
  <si>
    <t>Skeena Forest Region</t>
  </si>
  <si>
    <t>Omineca Forest Region</t>
  </si>
  <si>
    <t>Northeast Forest Region</t>
  </si>
  <si>
    <t>DLV=Venturia Blight</t>
  </si>
  <si>
    <t>(TFR)</t>
  </si>
  <si>
    <t>(TSO)</t>
  </si>
  <si>
    <t>(TSC)</t>
  </si>
  <si>
    <t>(TAS)</t>
  </si>
  <si>
    <t>Haida Gwaii</t>
  </si>
  <si>
    <t>(THG)</t>
  </si>
  <si>
    <t>(TMH)</t>
  </si>
  <si>
    <t>(TQU)</t>
  </si>
  <si>
    <t>(TWL)</t>
  </si>
  <si>
    <t>(TKA)</t>
  </si>
  <si>
    <t>(TLI)</t>
  </si>
  <si>
    <t>(TME)</t>
  </si>
  <si>
    <t>(TOK)</t>
  </si>
  <si>
    <t>(TAR)</t>
  </si>
  <si>
    <t>(TBO)</t>
  </si>
  <si>
    <t>(TCB)</t>
  </si>
  <si>
    <t>(TGO)</t>
  </si>
  <si>
    <t>(TIN)</t>
  </si>
  <si>
    <t>(TKL)</t>
  </si>
  <si>
    <t>(TRE)</t>
  </si>
  <si>
    <t>(TBU)</t>
  </si>
  <si>
    <t>(TCA)</t>
  </si>
  <si>
    <t>(TKM)</t>
  </si>
  <si>
    <t>(TKI)</t>
  </si>
  <si>
    <t>(TLA)</t>
  </si>
  <si>
    <t>(TMO)</t>
  </si>
  <si>
    <t>(TNA)</t>
  </si>
  <si>
    <t>(TMK)</t>
  </si>
  <si>
    <t>(TRV)</t>
  </si>
  <si>
    <t>(TPG)</t>
  </si>
  <si>
    <t>(TDC)</t>
  </si>
  <si>
    <t>(TFN)</t>
  </si>
  <si>
    <t>(TJO)</t>
  </si>
  <si>
    <t>DFG=Cottonwood Leaf Rust</t>
  </si>
  <si>
    <t>NK=Fumekill</t>
  </si>
  <si>
    <t>NF=Fumekill</t>
  </si>
  <si>
    <t>NBP=Post Fire</t>
  </si>
  <si>
    <t>DFL=Lophodermella Needle Cast</t>
  </si>
  <si>
    <t>DFS=Dothistroma Needle Blight</t>
  </si>
  <si>
    <t>IB?=Young Pine Mortality Unknown</t>
  </si>
  <si>
    <t>DFO=Lophodermium needle Cast</t>
  </si>
  <si>
    <t>DFO=Lophodermium Needle Cast</t>
  </si>
  <si>
    <t>ID1=Leaf Beetles</t>
  </si>
  <si>
    <t>IEG=Lodgepole Pine Sawfly</t>
  </si>
  <si>
    <t>NCF=Douglas-fir decline</t>
  </si>
  <si>
    <t>TC=Treatment Chemical</t>
  </si>
  <si>
    <t>TM=Treatment Mechanical</t>
  </si>
  <si>
    <t>IEL=Lodgepole Needle Miner</t>
  </si>
  <si>
    <t>IEL=Logepole Needle Miner</t>
  </si>
  <si>
    <t>DFE=Elytroderma Needle Cast</t>
  </si>
  <si>
    <t>DFK=Septoria Leaf Spot</t>
  </si>
  <si>
    <t>IDD=Western Winter Moth</t>
  </si>
  <si>
    <t>DSG-Western Gall Rust</t>
  </si>
  <si>
    <t>DSG=Western Gall Rust</t>
  </si>
  <si>
    <t>Great Bear Rainforest North TSA (TGBN)</t>
  </si>
  <si>
    <t>Great Bear Rainforest South TSA (TGBS)</t>
  </si>
  <si>
    <t>GREAT BEAR RAINFOREST TOTAL</t>
  </si>
  <si>
    <t>Great Bear Rainforest</t>
  </si>
  <si>
    <t>North Island (TNI)</t>
  </si>
  <si>
    <t>Great Bear Rainforest North (TGBN)</t>
  </si>
  <si>
    <t>Great Bear Rainforest South (TGBS)</t>
  </si>
  <si>
    <t>IB?=Young pine mortality unknown</t>
  </si>
  <si>
    <t>IB?=Young pine mortality</t>
  </si>
  <si>
    <t>DRC=Laminated Root Disease (CW)</t>
  </si>
  <si>
    <t>IDE=Eastern Spruce Budworm</t>
  </si>
  <si>
    <t>NDM=Drought (Mortality)</t>
  </si>
  <si>
    <t>DFW=Swiss Needle Cast</t>
  </si>
  <si>
    <t>NDF=Drought (Foliage)</t>
  </si>
  <si>
    <t>2018 Aerial Overview Summary for British Columbia by TSA's</t>
  </si>
  <si>
    <t xml:space="preserve">2018 Aerial Overview Summary for British Columbia </t>
  </si>
  <si>
    <t>2018 Aerial Overview Summary for British Columbia by Region</t>
  </si>
  <si>
    <t xml:space="preserve">2018 Aerial Overview Summary Major Bark Beetles for British Columbia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</si>
</sst>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.000"/>
    <numFmt numFmtId="167" formatCode="#,##0.0000"/>
  </numFmts>
  <fonts count="4" x14ac:knownFonts="1">
    <font>
      <sz val="10"/>
      <name val="MS Sans Serif"/>
    </font>
    <font>
      <sz val="1"/>
      <color indexed="9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 applyFont="1"/>
    <xf numFmtId="3" fontId="0" fillId="0" borderId="0" xfId="0" applyNumberFormat="1" applyFont="1" applyFill="1"/>
    <xf numFmtId="3" fontId="0" fillId="0" borderId="3" xfId="0" applyNumberFormat="1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Alignment="1">
      <alignment horizontal="right"/>
    </xf>
    <xf numFmtId="164" fontId="0" fillId="0" borderId="0" xfId="0" applyNumberFormat="1" applyFont="1" applyFill="1" applyBorder="1" applyAlignment="1">
      <alignment horizontal="right" wrapText="1"/>
    </xf>
    <xf numFmtId="164" fontId="0" fillId="0" borderId="3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NumberFormat="1" applyFont="1" applyFill="1" applyAlignment="1"/>
    <xf numFmtId="164" fontId="0" fillId="0" borderId="4" xfId="0" applyNumberFormat="1" applyFont="1" applyFill="1" applyBorder="1" applyAlignment="1">
      <alignment horizontal="right"/>
    </xf>
    <xf numFmtId="3" fontId="0" fillId="0" borderId="5" xfId="0" applyNumberFormat="1" applyFont="1" applyFill="1" applyBorder="1"/>
    <xf numFmtId="164" fontId="0" fillId="0" borderId="5" xfId="0" applyNumberFormat="1" applyFont="1" applyFill="1" applyBorder="1" applyAlignment="1">
      <alignment horizontal="right"/>
    </xf>
    <xf numFmtId="164" fontId="0" fillId="0" borderId="6" xfId="0" applyNumberFormat="1" applyFont="1" applyFill="1" applyBorder="1" applyAlignment="1">
      <alignment horizontal="right"/>
    </xf>
    <xf numFmtId="3" fontId="2" fillId="0" borderId="0" xfId="0" applyNumberFormat="1" applyFont="1" applyFill="1"/>
    <xf numFmtId="165" fontId="0" fillId="0" borderId="0" xfId="0" applyNumberFormat="1" applyFont="1" applyFill="1" applyBorder="1" applyAlignment="1">
      <alignment horizontal="right"/>
    </xf>
    <xf numFmtId="3" fontId="0" fillId="0" borderId="0" xfId="0" applyNumberFormat="1" applyFill="1"/>
    <xf numFmtId="164" fontId="2" fillId="0" borderId="0" xfId="0" applyNumberFormat="1" applyFont="1" applyFill="1"/>
    <xf numFmtId="49" fontId="0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9" fontId="0" fillId="0" borderId="0" xfId="0" applyNumberFormat="1" applyFont="1" applyAlignment="1">
      <alignment wrapText="1"/>
    </xf>
    <xf numFmtId="3" fontId="3" fillId="0" borderId="0" xfId="0" applyNumberFormat="1" applyFont="1" applyFill="1"/>
    <xf numFmtId="49" fontId="3" fillId="0" borderId="1" xfId="0" applyNumberFormat="1" applyFont="1" applyFill="1" applyBorder="1" applyAlignment="1">
      <alignment wrapText="1"/>
    </xf>
    <xf numFmtId="3" fontId="3" fillId="0" borderId="3" xfId="0" applyNumberFormat="1" applyFont="1" applyFill="1" applyBorder="1"/>
    <xf numFmtId="164" fontId="2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164" fontId="3" fillId="0" borderId="8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/>
    <xf numFmtId="0" fontId="0" fillId="0" borderId="0" xfId="0" applyFont="1" applyFill="1" applyBorder="1"/>
    <xf numFmtId="0" fontId="0" fillId="0" borderId="0" xfId="0" applyFont="1" applyFill="1"/>
    <xf numFmtId="165" fontId="3" fillId="0" borderId="0" xfId="0" applyNumberFormat="1" applyFont="1" applyFill="1" applyAlignment="1">
      <alignment horizontal="left"/>
    </xf>
    <xf numFmtId="165" fontId="0" fillId="0" borderId="5" xfId="0" applyNumberFormat="1" applyFont="1" applyFill="1" applyBorder="1" applyAlignment="1">
      <alignment horizontal="right"/>
    </xf>
    <xf numFmtId="165" fontId="0" fillId="0" borderId="6" xfId="0" applyNumberFormat="1" applyFont="1" applyFill="1" applyBorder="1" applyAlignment="1">
      <alignment horizontal="right"/>
    </xf>
    <xf numFmtId="165" fontId="0" fillId="0" borderId="3" xfId="0" applyNumberFormat="1" applyFont="1" applyFill="1" applyBorder="1" applyAlignment="1">
      <alignment horizontal="right"/>
    </xf>
    <xf numFmtId="0" fontId="0" fillId="0" borderId="3" xfId="0" applyFont="1" applyFill="1" applyBorder="1"/>
    <xf numFmtId="165" fontId="0" fillId="0" borderId="4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Alignment="1">
      <alignment horizontal="left"/>
    </xf>
    <xf numFmtId="164" fontId="3" fillId="5" borderId="0" xfId="0" applyNumberFormat="1" applyFont="1" applyFill="1" applyAlignment="1">
      <alignment horizontal="right"/>
    </xf>
    <xf numFmtId="165" fontId="3" fillId="5" borderId="0" xfId="0" applyNumberFormat="1" applyFont="1" applyFill="1" applyAlignment="1">
      <alignment horizontal="left"/>
    </xf>
    <xf numFmtId="165" fontId="3" fillId="5" borderId="0" xfId="0" applyNumberFormat="1" applyFont="1" applyFill="1" applyAlignment="1">
      <alignment horizontal="right"/>
    </xf>
    <xf numFmtId="164" fontId="2" fillId="5" borderId="0" xfId="0" applyNumberFormat="1" applyFont="1" applyFill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5" borderId="0" xfId="0" applyNumberFormat="1" applyFont="1" applyFill="1" applyAlignment="1">
      <alignment horizontal="right"/>
    </xf>
    <xf numFmtId="3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5" fontId="2" fillId="5" borderId="0" xfId="0" applyNumberFormat="1" applyFont="1" applyFill="1" applyBorder="1" applyAlignment="1">
      <alignment horizontal="right"/>
    </xf>
    <xf numFmtId="2" fontId="2" fillId="0" borderId="0" xfId="0" applyNumberFormat="1" applyFont="1" applyFill="1"/>
    <xf numFmtId="164" fontId="2" fillId="0" borderId="3" xfId="0" applyNumberFormat="1" applyFont="1" applyFill="1" applyBorder="1" applyAlignment="1">
      <alignment horizontal="right"/>
    </xf>
    <xf numFmtId="164" fontId="2" fillId="5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/>
    </xf>
    <xf numFmtId="164" fontId="2" fillId="0" borderId="13" xfId="0" applyNumberFormat="1" applyFont="1" applyFill="1" applyBorder="1" applyAlignment="1">
      <alignment horizontal="left"/>
    </xf>
    <xf numFmtId="164" fontId="2" fillId="0" borderId="13" xfId="0" applyNumberFormat="1" applyFont="1" applyFill="1" applyBorder="1" applyAlignment="1">
      <alignment horizontal="right" vertical="center"/>
    </xf>
    <xf numFmtId="164" fontId="2" fillId="0" borderId="13" xfId="0" applyNumberFormat="1" applyFont="1" applyFill="1" applyBorder="1" applyAlignment="1">
      <alignment horizontal="right"/>
    </xf>
    <xf numFmtId="164" fontId="2" fillId="5" borderId="5" xfId="0" applyNumberFormat="1" applyFont="1" applyFill="1" applyBorder="1" applyAlignment="1">
      <alignment horizontal="right" vertical="center"/>
    </xf>
    <xf numFmtId="164" fontId="2" fillId="5" borderId="13" xfId="0" applyNumberFormat="1" applyFont="1" applyFill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4" fontId="3" fillId="0" borderId="0" xfId="0" applyNumberFormat="1" applyFont="1" applyFill="1"/>
    <xf numFmtId="4" fontId="0" fillId="0" borderId="0" xfId="0" applyNumberFormat="1" applyFont="1" applyFill="1" applyAlignment="1">
      <alignment horizontal="right"/>
    </xf>
    <xf numFmtId="4" fontId="0" fillId="0" borderId="8" xfId="0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/>
    <xf numFmtId="4" fontId="3" fillId="0" borderId="0" xfId="0" applyNumberFormat="1" applyFont="1" applyFill="1" applyAlignment="1"/>
    <xf numFmtId="4" fontId="3" fillId="0" borderId="0" xfId="0" applyNumberFormat="1" applyFont="1" applyFill="1" applyAlignment="1">
      <alignment horizontal="right"/>
    </xf>
    <xf numFmtId="4" fontId="3" fillId="0" borderId="8" xfId="0" applyNumberFormat="1" applyFont="1" applyFill="1" applyBorder="1" applyAlignment="1">
      <alignment horizontal="left"/>
    </xf>
    <xf numFmtId="4" fontId="3" fillId="0" borderId="0" xfId="0" applyNumberFormat="1" applyFont="1" applyFill="1" applyBorder="1"/>
    <xf numFmtId="4" fontId="3" fillId="0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right"/>
    </xf>
    <xf numFmtId="4" fontId="3" fillId="0" borderId="0" xfId="0" applyNumberFormat="1" applyFont="1" applyFill="1" applyBorder="1" applyAlignment="1">
      <alignment horizontal="left"/>
    </xf>
    <xf numFmtId="4" fontId="0" fillId="2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4" fontId="0" fillId="0" borderId="0" xfId="0" applyNumberFormat="1" applyFont="1" applyFill="1" applyBorder="1"/>
    <xf numFmtId="4" fontId="0" fillId="0" borderId="0" xfId="0" applyNumberFormat="1" applyFont="1" applyFill="1" applyBorder="1" applyAlignment="1">
      <alignment horizontal="right" wrapText="1"/>
    </xf>
    <xf numFmtId="4" fontId="0" fillId="0" borderId="5" xfId="0" applyNumberFormat="1" applyFont="1" applyFill="1" applyBorder="1" applyAlignment="1">
      <alignment horizontal="right"/>
    </xf>
    <xf numFmtId="4" fontId="0" fillId="3" borderId="5" xfId="0" applyNumberFormat="1" applyFont="1" applyFill="1" applyBorder="1" applyAlignment="1">
      <alignment horizontal="right"/>
    </xf>
    <xf numFmtId="4" fontId="0" fillId="0" borderId="7" xfId="0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wrapText="1"/>
    </xf>
    <xf numFmtId="4" fontId="0" fillId="0" borderId="5" xfId="0" quotePrefix="1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/>
    </xf>
    <xf numFmtId="4" fontId="0" fillId="3" borderId="6" xfId="0" applyNumberFormat="1" applyFont="1" applyFill="1" applyBorder="1" applyAlignment="1">
      <alignment horizontal="right"/>
    </xf>
    <xf numFmtId="4" fontId="0" fillId="0" borderId="9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wrapText="1"/>
    </xf>
    <xf numFmtId="4" fontId="0" fillId="0" borderId="3" xfId="0" applyNumberFormat="1" applyFont="1" applyFill="1" applyBorder="1" applyAlignment="1">
      <alignment horizontal="right"/>
    </xf>
    <xf numFmtId="4" fontId="0" fillId="3" borderId="3" xfId="0" applyNumberFormat="1" applyFont="1" applyFill="1" applyBorder="1" applyAlignment="1">
      <alignment horizontal="right"/>
    </xf>
    <xf numFmtId="4" fontId="0" fillId="0" borderId="12" xfId="0" applyNumberFormat="1" applyFont="1" applyFill="1" applyBorder="1" applyAlignment="1">
      <alignment horizontal="right"/>
    </xf>
    <xf numFmtId="4" fontId="0" fillId="3" borderId="0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/>
    </xf>
    <xf numFmtId="4" fontId="0" fillId="3" borderId="4" xfId="0" applyNumberFormat="1" applyFont="1" applyFill="1" applyBorder="1" applyAlignment="1">
      <alignment horizontal="right"/>
    </xf>
    <xf numFmtId="4" fontId="0" fillId="0" borderId="11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 wrapText="1"/>
    </xf>
    <xf numFmtId="4" fontId="0" fillId="0" borderId="7" xfId="0" applyNumberFormat="1" applyFont="1" applyFill="1" applyBorder="1" applyAlignment="1">
      <alignment horizontal="right" wrapText="1"/>
    </xf>
    <xf numFmtId="4" fontId="0" fillId="4" borderId="3" xfId="0" applyNumberFormat="1" applyFont="1" applyFill="1" applyBorder="1" applyAlignment="1">
      <alignment horizontal="right" wrapText="1"/>
    </xf>
    <xf numFmtId="4" fontId="0" fillId="4" borderId="0" xfId="0" applyNumberFormat="1" applyFont="1" applyFill="1" applyBorder="1" applyAlignment="1">
      <alignment horizontal="right" wrapText="1"/>
    </xf>
    <xf numFmtId="4" fontId="0" fillId="0" borderId="2" xfId="0" applyNumberFormat="1" applyFont="1" applyFill="1" applyBorder="1" applyAlignment="1">
      <alignment horizontal="right"/>
    </xf>
    <xf numFmtId="4" fontId="0" fillId="3" borderId="2" xfId="0" applyNumberFormat="1" applyFont="1" applyFill="1" applyBorder="1" applyAlignment="1">
      <alignment horizontal="right"/>
    </xf>
    <xf numFmtId="4" fontId="0" fillId="0" borderId="10" xfId="0" applyNumberFormat="1" applyFont="1" applyFill="1" applyBorder="1" applyAlignment="1">
      <alignment horizontal="right"/>
    </xf>
    <xf numFmtId="166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Alignment="1">
      <alignment horizontal="right"/>
    </xf>
    <xf numFmtId="3" fontId="0" fillId="0" borderId="0" xfId="0" applyNumberFormat="1" applyFont="1"/>
    <xf numFmtId="4" fontId="2" fillId="0" borderId="5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right" vertical="center" wrapText="1"/>
    </xf>
    <xf numFmtId="4" fontId="0" fillId="0" borderId="7" xfId="0" applyNumberFormat="1" applyFont="1" applyFill="1" applyBorder="1" applyAlignment="1">
      <alignment horizontal="right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4" fontId="2" fillId="0" borderId="5" xfId="0" quotePrefix="1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vertical="center" wrapText="1"/>
    </xf>
    <xf numFmtId="4" fontId="0" fillId="0" borderId="7" xfId="0" quotePrefix="1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vertical="center"/>
    </xf>
    <xf numFmtId="4" fontId="0" fillId="0" borderId="6" xfId="0" quotePrefix="1" applyNumberFormat="1" applyFont="1" applyFill="1" applyBorder="1" applyAlignment="1">
      <alignment horizontal="right"/>
    </xf>
    <xf numFmtId="4" fontId="0" fillId="0" borderId="5" xfId="0" applyNumberFormat="1" applyFont="1" applyBorder="1" applyAlignment="1">
      <alignment horizontal="right"/>
    </xf>
    <xf numFmtId="4" fontId="0" fillId="0" borderId="0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left"/>
    </xf>
    <xf numFmtId="4" fontId="0" fillId="0" borderId="6" xfId="0" applyNumberFormat="1" applyFont="1" applyFill="1" applyBorder="1" applyAlignment="1">
      <alignment horizontal="left"/>
    </xf>
    <xf numFmtId="4" fontId="2" fillId="0" borderId="6" xfId="0" applyNumberFormat="1" applyFont="1" applyFill="1" applyBorder="1" applyAlignment="1">
      <alignment horizontal="left"/>
    </xf>
    <xf numFmtId="4" fontId="0" fillId="0" borderId="3" xfId="0" applyNumberFormat="1" applyFont="1" applyFill="1" applyBorder="1" applyAlignment="1">
      <alignment horizontal="left"/>
    </xf>
    <xf numFmtId="4" fontId="0" fillId="0" borderId="4" xfId="0" applyNumberFormat="1" applyFont="1" applyFill="1" applyBorder="1" applyAlignment="1">
      <alignment horizontal="left"/>
    </xf>
    <xf numFmtId="4" fontId="2" fillId="0" borderId="4" xfId="0" applyNumberFormat="1" applyFont="1" applyFill="1" applyBorder="1" applyAlignment="1">
      <alignment horizontal="left"/>
    </xf>
    <xf numFmtId="4" fontId="0" fillId="0" borderId="2" xfId="0" applyNumberFormat="1" applyFont="1" applyFill="1" applyBorder="1" applyAlignment="1">
      <alignment horizontal="left"/>
    </xf>
    <xf numFmtId="4" fontId="3" fillId="6" borderId="0" xfId="0" applyNumberFormat="1" applyFont="1" applyFill="1"/>
    <xf numFmtId="4" fontId="0" fillId="0" borderId="14" xfId="0" applyNumberFormat="1" applyFont="1" applyFill="1" applyBorder="1" applyAlignment="1">
      <alignment horizontal="right"/>
    </xf>
    <xf numFmtId="4" fontId="0" fillId="0" borderId="13" xfId="0" applyNumberFormat="1" applyFont="1" applyFill="1" applyBorder="1" applyAlignment="1">
      <alignment horizontal="right"/>
    </xf>
    <xf numFmtId="4" fontId="0" fillId="3" borderId="13" xfId="0" applyNumberFormat="1" applyFont="1" applyFill="1" applyBorder="1" applyAlignment="1">
      <alignment horizontal="right"/>
    </xf>
    <xf numFmtId="4" fontId="0" fillId="0" borderId="0" xfId="0" applyNumberFormat="1"/>
    <xf numFmtId="3" fontId="0" fillId="0" borderId="4" xfId="0" applyNumberFormat="1" applyFont="1" applyFill="1" applyBorder="1"/>
    <xf numFmtId="0" fontId="0" fillId="0" borderId="4" xfId="0" applyFont="1" applyBorder="1"/>
    <xf numFmtId="0" fontId="3" fillId="0" borderId="4" xfId="0" applyFont="1" applyBorder="1"/>
    <xf numFmtId="3" fontId="3" fillId="0" borderId="5" xfId="0" applyNumberFormat="1" applyFont="1" applyFill="1" applyBorder="1"/>
    <xf numFmtId="3" fontId="2" fillId="0" borderId="5" xfId="0" applyNumberFormat="1" applyFont="1" applyFill="1" applyBorder="1"/>
    <xf numFmtId="3" fontId="2" fillId="0" borderId="13" xfId="0" applyNumberFormat="1" applyFont="1" applyFill="1" applyBorder="1"/>
    <xf numFmtId="3" fontId="0" fillId="0" borderId="13" xfId="0" applyNumberFormat="1" applyFont="1" applyFill="1" applyBorder="1"/>
    <xf numFmtId="3" fontId="3" fillId="0" borderId="4" xfId="0" applyNumberFormat="1" applyFont="1" applyFill="1" applyBorder="1"/>
    <xf numFmtId="3" fontId="2" fillId="0" borderId="4" xfId="0" applyNumberFormat="1" applyFont="1" applyFill="1" applyBorder="1"/>
    <xf numFmtId="4" fontId="0" fillId="3" borderId="15" xfId="0" applyNumberFormat="1" applyFont="1" applyFill="1" applyBorder="1" applyAlignment="1">
      <alignment horizontal="right"/>
    </xf>
    <xf numFmtId="4" fontId="0" fillId="3" borderId="16" xfId="0" applyNumberFormat="1" applyFont="1" applyFill="1" applyBorder="1" applyAlignment="1">
      <alignment horizontal="right"/>
    </xf>
    <xf numFmtId="3" fontId="0" fillId="0" borderId="0" xfId="0" applyNumberFormat="1" applyFont="1" applyFill="1" applyAlignment="1">
      <alignment wrapText="1"/>
    </xf>
    <xf numFmtId="3" fontId="3" fillId="0" borderId="0" xfId="0" applyNumberFormat="1" applyFont="1" applyFill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3" fontId="2" fillId="0" borderId="0" xfId="0" applyNumberFormat="1" applyFont="1" applyFill="1" applyAlignment="1">
      <alignment horizontal="center" wrapText="1"/>
    </xf>
    <xf numFmtId="3" fontId="0" fillId="0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zoomScaleNormal="100" workbookViewId="0">
      <pane xSplit="1" ySplit="3" topLeftCell="B26" activePane="bottomRight" state="frozen"/>
      <selection pane="topRight" activeCell="B1" sqref="B1"/>
      <selection pane="bottomLeft" activeCell="A4" sqref="A4"/>
      <selection pane="bottomRight" activeCell="A44" sqref="A44"/>
    </sheetView>
  </sheetViews>
  <sheetFormatPr defaultRowHeight="12.75" x14ac:dyDescent="0.2"/>
  <cols>
    <col min="1" max="1" width="38.5703125" style="1" customWidth="1"/>
    <col min="2" max="2" width="11.140625" style="1" customWidth="1"/>
    <col min="3" max="3" width="9.140625" style="1" customWidth="1"/>
    <col min="4" max="4" width="7.42578125" style="1" bestFit="1" customWidth="1"/>
    <col min="5" max="5" width="8.85546875" style="1" bestFit="1" customWidth="1"/>
    <col min="6" max="6" width="11.7109375" style="1" customWidth="1"/>
    <col min="7" max="7" width="9.42578125" style="1" bestFit="1" customWidth="1"/>
    <col min="8" max="9" width="8.85546875" style="1" bestFit="1" customWidth="1"/>
    <col min="10" max="10" width="9" style="1" bestFit="1" customWidth="1"/>
    <col min="11" max="11" width="11.5703125" style="1" bestFit="1" customWidth="1"/>
    <col min="12" max="12" width="9.140625" style="32"/>
    <col min="14" max="14" width="14.85546875" bestFit="1" customWidth="1"/>
  </cols>
  <sheetData>
    <row r="1" spans="1:12" x14ac:dyDescent="0.2">
      <c r="A1" s="20" t="s">
        <v>236</v>
      </c>
      <c r="B1" s="20"/>
    </row>
    <row r="2" spans="1:12" s="152" customFormat="1" ht="25.5" x14ac:dyDescent="0.2">
      <c r="A2" s="150"/>
      <c r="B2" s="150" t="s">
        <v>224</v>
      </c>
      <c r="C2" s="154" t="s">
        <v>100</v>
      </c>
      <c r="D2" s="155"/>
      <c r="E2" s="155"/>
      <c r="F2" s="155"/>
      <c r="G2" s="155"/>
      <c r="H2" s="155"/>
      <c r="I2" s="155"/>
      <c r="J2" s="155"/>
      <c r="K2" s="151" t="s">
        <v>5</v>
      </c>
      <c r="L2" s="153"/>
    </row>
    <row r="3" spans="1:12" s="19" customFormat="1" ht="38.25" x14ac:dyDescent="0.2">
      <c r="A3" s="17"/>
      <c r="B3" s="17"/>
      <c r="C3" s="18" t="s">
        <v>93</v>
      </c>
      <c r="D3" s="18" t="s">
        <v>94</v>
      </c>
      <c r="E3" s="18" t="s">
        <v>95</v>
      </c>
      <c r="F3" s="18" t="s">
        <v>155</v>
      </c>
      <c r="G3" s="18" t="s">
        <v>96</v>
      </c>
      <c r="H3" s="18" t="s">
        <v>97</v>
      </c>
      <c r="I3" s="18" t="s">
        <v>98</v>
      </c>
      <c r="J3" s="18" t="s">
        <v>99</v>
      </c>
      <c r="K3" s="21" t="s">
        <v>6</v>
      </c>
      <c r="L3" s="17"/>
    </row>
    <row r="4" spans="1:12" x14ac:dyDescent="0.2">
      <c r="K4" s="20"/>
    </row>
    <row r="5" spans="1:12" x14ac:dyDescent="0.2">
      <c r="A5" s="139" t="s">
        <v>7</v>
      </c>
      <c r="B5" s="139"/>
      <c r="C5" s="140"/>
      <c r="D5" s="140"/>
      <c r="E5" s="140"/>
      <c r="F5" s="140"/>
      <c r="G5" s="140"/>
      <c r="H5" s="140"/>
      <c r="I5" s="140"/>
      <c r="J5" s="140"/>
      <c r="K5" s="141"/>
    </row>
    <row r="6" spans="1:12" x14ac:dyDescent="0.2">
      <c r="A6" s="10" t="s">
        <v>8</v>
      </c>
      <c r="B6" s="10">
        <f>Master!S6</f>
        <v>1961.2040991723788</v>
      </c>
      <c r="C6" s="10">
        <f>Master!AQ6</f>
        <v>304.91515032239363</v>
      </c>
      <c r="D6" s="10">
        <f>Master!BQ6</f>
        <v>0</v>
      </c>
      <c r="E6" s="10">
        <f>Master!CQ6</f>
        <v>14792.036636278159</v>
      </c>
      <c r="F6" s="10">
        <f>Master!DZ6</f>
        <v>7994.2505762505161</v>
      </c>
      <c r="G6" s="10">
        <f>Master!FV6</f>
        <v>14614.82937392106</v>
      </c>
      <c r="H6" s="10">
        <f>Master!HR6</f>
        <v>2924.1036074341528</v>
      </c>
      <c r="I6" s="10">
        <f>Master!IP6</f>
        <v>57896.214000018561</v>
      </c>
      <c r="J6" s="10">
        <f>Master!JN6</f>
        <v>13293.893619109131</v>
      </c>
      <c r="K6" s="142">
        <f>SUM(B6:J6)</f>
        <v>113781.44706250635</v>
      </c>
    </row>
    <row r="7" spans="1:12" x14ac:dyDescent="0.2">
      <c r="A7" s="10" t="s">
        <v>9</v>
      </c>
      <c r="B7" s="10">
        <f>Master!S7</f>
        <v>1571.4648757261411</v>
      </c>
      <c r="C7" s="10">
        <f>Master!AQ7</f>
        <v>4125.8427150249063</v>
      </c>
      <c r="D7" s="10">
        <f>Master!BQ7</f>
        <v>135.39003162576992</v>
      </c>
      <c r="E7" s="10">
        <f>Master!CQ7</f>
        <v>3300.0677293905424</v>
      </c>
      <c r="F7" s="10">
        <f>Master!DZ7</f>
        <v>12971.83278446186</v>
      </c>
      <c r="G7" s="10">
        <f>Master!FV7</f>
        <v>8237.371551663713</v>
      </c>
      <c r="H7" s="10">
        <f>Master!HR7</f>
        <v>27249.358766471756</v>
      </c>
      <c r="I7" s="10">
        <f>Master!IP7</f>
        <v>242702.83692414363</v>
      </c>
      <c r="J7" s="10">
        <f>Master!JN7</f>
        <v>40110.777646841969</v>
      </c>
      <c r="K7" s="142">
        <f t="shared" ref="K7:K17" si="0">SUM(B7:J7)</f>
        <v>340404.94302535028</v>
      </c>
    </row>
    <row r="8" spans="1:12" x14ac:dyDescent="0.2">
      <c r="A8" s="10" t="s">
        <v>10</v>
      </c>
      <c r="B8" s="10">
        <f>Master!S8</f>
        <v>87837.534454614302</v>
      </c>
      <c r="C8" s="10">
        <f>Master!AQ8</f>
        <v>27864.413047462207</v>
      </c>
      <c r="D8" s="10">
        <f>Master!BQ8</f>
        <v>1967.0636344826435</v>
      </c>
      <c r="E8" s="10">
        <f>Master!CQ8</f>
        <v>127705.56558313771</v>
      </c>
      <c r="F8" s="10">
        <f>Master!DZ8</f>
        <v>147076.54466679617</v>
      </c>
      <c r="G8" s="10">
        <f>Master!FV8</f>
        <v>48192.494289406473</v>
      </c>
      <c r="H8" s="10">
        <f>Master!HR8</f>
        <v>1210330.6282842981</v>
      </c>
      <c r="I8" s="10">
        <f>Master!IP8</f>
        <v>1736817.3861590656</v>
      </c>
      <c r="J8" s="10">
        <f>Master!JN8</f>
        <v>261165.05960494926</v>
      </c>
      <c r="K8" s="142">
        <f t="shared" si="0"/>
        <v>3648956.6897242125</v>
      </c>
    </row>
    <row r="9" spans="1:12" x14ac:dyDescent="0.2">
      <c r="A9" s="10" t="s">
        <v>11</v>
      </c>
      <c r="B9" s="10">
        <f>Master!S9</f>
        <v>3331.4721178551786</v>
      </c>
      <c r="C9" s="10">
        <f>Master!AQ9</f>
        <v>4867.2690019091524</v>
      </c>
      <c r="D9" s="10">
        <f>Master!BQ9</f>
        <v>2212.8158942485206</v>
      </c>
      <c r="E9" s="10">
        <f>Master!CQ9</f>
        <v>67586.047537097882</v>
      </c>
      <c r="F9" s="10">
        <f>Master!DZ9</f>
        <v>5709.5216366061977</v>
      </c>
      <c r="G9" s="10">
        <f>Master!FV9</f>
        <v>6625.6818617781983</v>
      </c>
      <c r="H9" s="10">
        <f>Master!HR9</f>
        <v>518.72797536431165</v>
      </c>
      <c r="I9" s="10">
        <f>Master!IP9</f>
        <v>12865.142388516288</v>
      </c>
      <c r="J9" s="10">
        <f>Master!JN9</f>
        <v>0</v>
      </c>
      <c r="K9" s="142">
        <f t="shared" si="0"/>
        <v>103716.67841337572</v>
      </c>
    </row>
    <row r="10" spans="1:12" x14ac:dyDescent="0.2">
      <c r="A10" s="10" t="s">
        <v>67</v>
      </c>
      <c r="B10" s="10">
        <f>Master!S10</f>
        <v>0</v>
      </c>
      <c r="C10" s="10">
        <f>Master!AQ10</f>
        <v>0</v>
      </c>
      <c r="D10" s="10">
        <f>Master!BQ10</f>
        <v>0</v>
      </c>
      <c r="E10" s="10">
        <f>Master!CQ10</f>
        <v>0</v>
      </c>
      <c r="F10" s="10">
        <f>Master!DZ10</f>
        <v>0</v>
      </c>
      <c r="G10" s="10">
        <f>Master!FV10</f>
        <v>0</v>
      </c>
      <c r="H10" s="10">
        <f>Master!HR10</f>
        <v>0</v>
      </c>
      <c r="I10" s="10">
        <f>Master!IP10</f>
        <v>0</v>
      </c>
      <c r="J10" s="10">
        <f>Master!JN10</f>
        <v>0</v>
      </c>
      <c r="K10" s="142">
        <f t="shared" si="0"/>
        <v>0</v>
      </c>
    </row>
    <row r="11" spans="1:12" x14ac:dyDescent="0.2">
      <c r="A11" s="10" t="s">
        <v>92</v>
      </c>
      <c r="B11" s="10">
        <f>Master!S11</f>
        <v>0</v>
      </c>
      <c r="C11" s="10">
        <f>Master!AQ11</f>
        <v>0</v>
      </c>
      <c r="D11" s="10">
        <f>Master!BQ11</f>
        <v>0</v>
      </c>
      <c r="E11" s="10">
        <f>Master!CQ11</f>
        <v>0</v>
      </c>
      <c r="F11" s="10">
        <f>Master!DZ11</f>
        <v>0</v>
      </c>
      <c r="G11" s="10">
        <f>Master!FV11</f>
        <v>0</v>
      </c>
      <c r="H11" s="10">
        <f>Master!HR11</f>
        <v>0</v>
      </c>
      <c r="I11" s="10">
        <f>Master!IP11</f>
        <v>0</v>
      </c>
      <c r="J11" s="10">
        <f>Master!JN11</f>
        <v>0</v>
      </c>
      <c r="K11" s="142">
        <f t="shared" si="0"/>
        <v>0</v>
      </c>
    </row>
    <row r="12" spans="1:12" x14ac:dyDescent="0.2">
      <c r="A12" s="10" t="s">
        <v>71</v>
      </c>
      <c r="B12" s="10">
        <f>Master!S12</f>
        <v>0</v>
      </c>
      <c r="C12" s="10">
        <f>Master!AQ12</f>
        <v>0</v>
      </c>
      <c r="D12" s="10">
        <f>Master!BQ12</f>
        <v>0</v>
      </c>
      <c r="E12" s="10">
        <f>Master!CQ12</f>
        <v>0</v>
      </c>
      <c r="F12" s="10">
        <f>Master!DZ12</f>
        <v>0</v>
      </c>
      <c r="G12" s="10">
        <f>Master!FV12</f>
        <v>0</v>
      </c>
      <c r="H12" s="10">
        <f>Master!HR12</f>
        <v>0</v>
      </c>
      <c r="I12" s="10">
        <f>Master!IP12</f>
        <v>0</v>
      </c>
      <c r="J12" s="10">
        <f>Master!JN12</f>
        <v>0</v>
      </c>
      <c r="K12" s="142">
        <f t="shared" si="0"/>
        <v>0</v>
      </c>
    </row>
    <row r="13" spans="1:12" x14ac:dyDescent="0.2">
      <c r="A13" s="10" t="s">
        <v>12</v>
      </c>
      <c r="B13" s="10">
        <f>Master!S13</f>
        <v>0</v>
      </c>
      <c r="C13" s="10">
        <f>Master!AQ13</f>
        <v>0</v>
      </c>
      <c r="D13" s="10">
        <f>Master!BQ13</f>
        <v>0</v>
      </c>
      <c r="E13" s="10">
        <f>Master!CQ13</f>
        <v>0</v>
      </c>
      <c r="F13" s="10">
        <f>Master!DZ13</f>
        <v>0</v>
      </c>
      <c r="G13" s="10">
        <f>Master!FV13</f>
        <v>29.011194992036714</v>
      </c>
      <c r="H13" s="10">
        <f>Master!HR13</f>
        <v>0</v>
      </c>
      <c r="I13" s="10">
        <f>Master!IP13</f>
        <v>0</v>
      </c>
      <c r="J13" s="10">
        <f>Master!JN13</f>
        <v>0</v>
      </c>
      <c r="K13" s="142">
        <f t="shared" si="0"/>
        <v>29.011194992036714</v>
      </c>
    </row>
    <row r="14" spans="1:12" x14ac:dyDescent="0.2">
      <c r="A14" s="10" t="s">
        <v>57</v>
      </c>
      <c r="B14" s="10">
        <f>Master!S14</f>
        <v>0</v>
      </c>
      <c r="C14" s="10">
        <f>Master!AQ14</f>
        <v>0</v>
      </c>
      <c r="D14" s="10">
        <f>Master!BQ14</f>
        <v>0</v>
      </c>
      <c r="E14" s="10">
        <f>Master!CQ14</f>
        <v>0</v>
      </c>
      <c r="F14" s="10">
        <f>Master!DZ14</f>
        <v>0</v>
      </c>
      <c r="G14" s="10">
        <f>Master!FV14</f>
        <v>0</v>
      </c>
      <c r="H14" s="10">
        <f>Master!HR14</f>
        <v>0</v>
      </c>
      <c r="I14" s="10">
        <f>Master!IP14</f>
        <v>0</v>
      </c>
      <c r="J14" s="10">
        <f>Master!JN14</f>
        <v>0</v>
      </c>
      <c r="K14" s="142">
        <f t="shared" si="0"/>
        <v>0</v>
      </c>
    </row>
    <row r="15" spans="1:12" x14ac:dyDescent="0.2">
      <c r="A15" s="10" t="s">
        <v>55</v>
      </c>
      <c r="B15" s="10">
        <f>Master!S15</f>
        <v>0</v>
      </c>
      <c r="C15" s="10">
        <f>Master!AQ15</f>
        <v>0</v>
      </c>
      <c r="D15" s="10">
        <f>Master!BQ15</f>
        <v>0</v>
      </c>
      <c r="E15" s="10">
        <f>Master!CQ15</f>
        <v>0</v>
      </c>
      <c r="F15" s="10">
        <f>Master!DZ15</f>
        <v>0</v>
      </c>
      <c r="G15" s="10">
        <f>Master!FV15</f>
        <v>0</v>
      </c>
      <c r="H15" s="10">
        <f>Master!HR15</f>
        <v>0</v>
      </c>
      <c r="I15" s="10">
        <f>Master!IP15</f>
        <v>0</v>
      </c>
      <c r="J15" s="10">
        <f>Master!JN15</f>
        <v>0</v>
      </c>
      <c r="K15" s="142">
        <f t="shared" si="0"/>
        <v>0</v>
      </c>
    </row>
    <row r="16" spans="1:12" x14ac:dyDescent="0.2">
      <c r="A16" s="143" t="s">
        <v>229</v>
      </c>
      <c r="B16" s="10">
        <f>Master!S16</f>
        <v>0</v>
      </c>
      <c r="C16" s="10">
        <f>Master!AQ16</f>
        <v>0</v>
      </c>
      <c r="D16" s="10">
        <f>Master!BQ16</f>
        <v>0</v>
      </c>
      <c r="E16" s="10">
        <f>Master!CQ16</f>
        <v>20.871176692686998</v>
      </c>
      <c r="F16" s="10">
        <f>Master!DZ16</f>
        <v>0</v>
      </c>
      <c r="G16" s="10">
        <f>Master!FV16</f>
        <v>0</v>
      </c>
      <c r="H16" s="10">
        <f>Master!HR16</f>
        <v>0</v>
      </c>
      <c r="I16" s="10">
        <f>Master!IP16</f>
        <v>0.5</v>
      </c>
      <c r="J16" s="10">
        <f>Master!JN16</f>
        <v>0</v>
      </c>
      <c r="K16" s="142">
        <f t="shared" si="0"/>
        <v>21.371176692686998</v>
      </c>
    </row>
    <row r="17" spans="1:12" x14ac:dyDescent="0.2">
      <c r="A17" s="144" t="s">
        <v>149</v>
      </c>
      <c r="B17" s="10">
        <f>Master!S17</f>
        <v>0</v>
      </c>
      <c r="C17" s="145">
        <f>Master!AQ17</f>
        <v>0</v>
      </c>
      <c r="D17" s="145">
        <f>Master!BQ17</f>
        <v>0</v>
      </c>
      <c r="E17" s="145">
        <f>Master!CQ17</f>
        <v>0</v>
      </c>
      <c r="F17" s="145">
        <f>Master!DZ17</f>
        <v>0</v>
      </c>
      <c r="G17" s="145">
        <f>Master!FV17</f>
        <v>0</v>
      </c>
      <c r="H17" s="145">
        <f>Master!HR17</f>
        <v>0</v>
      </c>
      <c r="I17" s="145">
        <f>Master!IP17</f>
        <v>0</v>
      </c>
      <c r="J17" s="145">
        <f>Master!JN17</f>
        <v>0</v>
      </c>
      <c r="K17" s="142">
        <f t="shared" si="0"/>
        <v>0</v>
      </c>
    </row>
    <row r="18" spans="1:12" x14ac:dyDescent="0.2">
      <c r="A18" s="2" t="s">
        <v>13</v>
      </c>
      <c r="B18" s="2">
        <f>Master!S18</f>
        <v>94701.67554736801</v>
      </c>
      <c r="C18" s="2">
        <f>Master!AQ18</f>
        <v>37162.439914718656</v>
      </c>
      <c r="D18" s="2">
        <f>Master!BQ18</f>
        <v>4315.2695603569337</v>
      </c>
      <c r="E18" s="2">
        <f>Master!CQ18</f>
        <v>213404.58866259697</v>
      </c>
      <c r="F18" s="2">
        <f>Master!DZ18</f>
        <v>173752.14966411472</v>
      </c>
      <c r="G18" s="2">
        <f>Master!FV18</f>
        <v>77699.388271761491</v>
      </c>
      <c r="H18" s="2">
        <f>Master!HR18</f>
        <v>1241022.8186335682</v>
      </c>
      <c r="I18" s="2">
        <f>Master!IP18</f>
        <v>2050282.0794717441</v>
      </c>
      <c r="J18" s="2">
        <f>Master!JN18</f>
        <v>314569.73087090033</v>
      </c>
      <c r="K18" s="22">
        <f>SUM(B18:J18)</f>
        <v>4206910.1405971292</v>
      </c>
      <c r="L18" s="1"/>
    </row>
    <row r="19" spans="1:12" s="32" customFormat="1" ht="25.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20"/>
    </row>
    <row r="20" spans="1:12" s="32" customFormat="1" x14ac:dyDescent="0.2">
      <c r="A20" s="1" t="s">
        <v>14</v>
      </c>
      <c r="B20" s="1"/>
      <c r="C20" s="1"/>
      <c r="D20" s="1"/>
      <c r="E20" s="1"/>
      <c r="F20" s="1"/>
      <c r="G20" s="1"/>
      <c r="H20" s="1"/>
      <c r="I20" s="1"/>
      <c r="J20" s="1"/>
      <c r="K20" s="20"/>
    </row>
    <row r="21" spans="1:12" s="32" customFormat="1" x14ac:dyDescent="0.2">
      <c r="A21" s="139" t="s">
        <v>15</v>
      </c>
      <c r="B21" s="139">
        <f>Master!S21</f>
        <v>0</v>
      </c>
      <c r="C21" s="139">
        <f>Master!AQ21</f>
        <v>0</v>
      </c>
      <c r="D21" s="139">
        <f>Master!BQ21</f>
        <v>0</v>
      </c>
      <c r="E21" s="139">
        <f>Master!CQ21</f>
        <v>86.606517284895162</v>
      </c>
      <c r="F21" s="139">
        <f>Master!DZ21</f>
        <v>0</v>
      </c>
      <c r="G21" s="139">
        <f>Master!FV21</f>
        <v>16.8890519490676</v>
      </c>
      <c r="H21" s="139">
        <f>Master!HR21</f>
        <v>0</v>
      </c>
      <c r="I21" s="139">
        <f>Master!IP21</f>
        <v>68.891698142970213</v>
      </c>
      <c r="J21" s="139">
        <f>Master!JN21</f>
        <v>35.444523026658047</v>
      </c>
      <c r="K21" s="146">
        <f>SUM(B21:J21)</f>
        <v>207.83179040359101</v>
      </c>
    </row>
    <row r="22" spans="1:12" s="32" customFormat="1" x14ac:dyDescent="0.2">
      <c r="A22" s="10" t="s">
        <v>81</v>
      </c>
      <c r="B22" s="139">
        <f>Master!S22</f>
        <v>0</v>
      </c>
      <c r="C22" s="10">
        <f>Master!AQ22</f>
        <v>0</v>
      </c>
      <c r="D22" s="10">
        <f>Master!BQ22</f>
        <v>34.864999929825338</v>
      </c>
      <c r="E22" s="10">
        <f>Master!CQ22</f>
        <v>0</v>
      </c>
      <c r="F22" s="10">
        <f>Master!DZ22</f>
        <v>0</v>
      </c>
      <c r="G22" s="10">
        <f>Master!FV22</f>
        <v>0</v>
      </c>
      <c r="H22" s="10">
        <f>Master!HR22</f>
        <v>0</v>
      </c>
      <c r="I22" s="10">
        <f>Master!IP22</f>
        <v>0</v>
      </c>
      <c r="J22" s="10">
        <f>Master!JN22</f>
        <v>0</v>
      </c>
      <c r="K22" s="146">
        <f t="shared" ref="K22:K48" si="1">SUM(B22:J22)</f>
        <v>34.864999929825338</v>
      </c>
    </row>
    <row r="23" spans="1:12" s="32" customFormat="1" x14ac:dyDescent="0.2">
      <c r="A23" s="10" t="s">
        <v>26</v>
      </c>
      <c r="B23" s="139">
        <f>Master!S23</f>
        <v>0</v>
      </c>
      <c r="C23" s="10">
        <f>Master!AQ23</f>
        <v>0</v>
      </c>
      <c r="D23" s="10">
        <f>Master!BQ23</f>
        <v>0</v>
      </c>
      <c r="E23" s="10">
        <f>Master!CQ23</f>
        <v>0</v>
      </c>
      <c r="F23" s="10">
        <f>Master!DZ23</f>
        <v>0</v>
      </c>
      <c r="G23" s="10">
        <f>Master!FV23</f>
        <v>0</v>
      </c>
      <c r="H23" s="10">
        <f>Master!HR23</f>
        <v>0</v>
      </c>
      <c r="I23" s="10">
        <f>Master!IP23</f>
        <v>0</v>
      </c>
      <c r="J23" s="10">
        <f>Master!JN23</f>
        <v>0</v>
      </c>
      <c r="K23" s="146">
        <f t="shared" si="1"/>
        <v>0</v>
      </c>
    </row>
    <row r="24" spans="1:12" s="32" customFormat="1" x14ac:dyDescent="0.2">
      <c r="A24" s="10" t="s">
        <v>209</v>
      </c>
      <c r="B24" s="139">
        <f>Master!S24</f>
        <v>0</v>
      </c>
      <c r="C24" s="10">
        <f>Master!AQ24</f>
        <v>0</v>
      </c>
      <c r="D24" s="10">
        <f>Master!BQ24</f>
        <v>0</v>
      </c>
      <c r="E24" s="10">
        <f>Master!CQ24</f>
        <v>0</v>
      </c>
      <c r="F24" s="10">
        <f>Master!DZ24</f>
        <v>0</v>
      </c>
      <c r="G24" s="10">
        <f>Master!FV24</f>
        <v>0</v>
      </c>
      <c r="H24" s="10">
        <f>Master!HR24</f>
        <v>0</v>
      </c>
      <c r="I24" s="10">
        <f>Master!IP24</f>
        <v>0</v>
      </c>
      <c r="J24" s="10">
        <f>Master!JN24</f>
        <v>0</v>
      </c>
      <c r="K24" s="146">
        <f t="shared" si="1"/>
        <v>0</v>
      </c>
    </row>
    <row r="25" spans="1:12" s="32" customFormat="1" x14ac:dyDescent="0.2">
      <c r="A25" s="10" t="s">
        <v>89</v>
      </c>
      <c r="B25" s="139">
        <f>Master!S25</f>
        <v>0</v>
      </c>
      <c r="C25" s="10">
        <f>Master!AQ25</f>
        <v>0</v>
      </c>
      <c r="D25" s="10">
        <f>Master!BQ25</f>
        <v>0</v>
      </c>
      <c r="E25" s="10">
        <f>Master!CQ25</f>
        <v>0</v>
      </c>
      <c r="F25" s="10">
        <f>Master!DZ25</f>
        <v>0</v>
      </c>
      <c r="G25" s="10">
        <f>Master!FV25</f>
        <v>0</v>
      </c>
      <c r="H25" s="10">
        <f>Master!HR25</f>
        <v>0</v>
      </c>
      <c r="I25" s="10">
        <f>Master!IP25</f>
        <v>0</v>
      </c>
      <c r="J25" s="10">
        <f>Master!JN25</f>
        <v>8490.7726366662919</v>
      </c>
      <c r="K25" s="146">
        <f t="shared" si="1"/>
        <v>8490.7726366662919</v>
      </c>
    </row>
    <row r="26" spans="1:12" s="32" customFormat="1" x14ac:dyDescent="0.2">
      <c r="A26" s="10" t="s">
        <v>85</v>
      </c>
      <c r="B26" s="139">
        <f>Master!S26</f>
        <v>7104.1211784366224</v>
      </c>
      <c r="C26" s="10">
        <f>Master!AQ26</f>
        <v>0</v>
      </c>
      <c r="D26" s="10">
        <f>Master!BQ26</f>
        <v>0</v>
      </c>
      <c r="E26" s="10">
        <f>Master!CQ26</f>
        <v>175656.1418390543</v>
      </c>
      <c r="F26" s="10">
        <f>Master!DZ26</f>
        <v>21634.217660782295</v>
      </c>
      <c r="G26" s="10">
        <f>Master!FV26</f>
        <v>25240.644652379167</v>
      </c>
      <c r="H26" s="10">
        <f>Master!HR26</f>
        <v>603837.89942497609</v>
      </c>
      <c r="I26" s="10">
        <f>Master!IP26</f>
        <v>404639.15111114772</v>
      </c>
      <c r="J26" s="10">
        <f>Master!JN26</f>
        <v>78928.330668127106</v>
      </c>
      <c r="K26" s="146">
        <f t="shared" si="1"/>
        <v>1317040.5065349033</v>
      </c>
    </row>
    <row r="27" spans="1:12" s="32" customFormat="1" x14ac:dyDescent="0.2">
      <c r="A27" s="143" t="s">
        <v>148</v>
      </c>
      <c r="B27" s="139">
        <f>Master!S27</f>
        <v>0</v>
      </c>
      <c r="C27" s="10">
        <f>Master!AQ27</f>
        <v>0</v>
      </c>
      <c r="D27" s="10">
        <f>Master!BQ27</f>
        <v>0</v>
      </c>
      <c r="E27" s="10">
        <f>Master!CQ27</f>
        <v>0</v>
      </c>
      <c r="F27" s="10">
        <f>Master!DZ27</f>
        <v>0</v>
      </c>
      <c r="G27" s="10">
        <f>Master!FV27</f>
        <v>0</v>
      </c>
      <c r="H27" s="10">
        <f>Master!HR27</f>
        <v>0</v>
      </c>
      <c r="I27" s="10">
        <f>Master!IP27</f>
        <v>0</v>
      </c>
      <c r="J27" s="10">
        <f>Master!JN27</f>
        <v>0</v>
      </c>
      <c r="K27" s="146">
        <f t="shared" si="1"/>
        <v>0</v>
      </c>
    </row>
    <row r="28" spans="1:12" s="32" customFormat="1" x14ac:dyDescent="0.2">
      <c r="A28" s="10" t="s">
        <v>17</v>
      </c>
      <c r="B28" s="139">
        <f>Master!S28</f>
        <v>0</v>
      </c>
      <c r="C28" s="10">
        <f>Master!AQ28</f>
        <v>0</v>
      </c>
      <c r="D28" s="10">
        <f>Master!BQ28</f>
        <v>0</v>
      </c>
      <c r="E28" s="10">
        <f>Master!CQ28</f>
        <v>76704.434828832309</v>
      </c>
      <c r="F28" s="10">
        <f>Master!DZ28</f>
        <v>31475.073242710565</v>
      </c>
      <c r="G28" s="10">
        <f>Master!FV28</f>
        <v>0</v>
      </c>
      <c r="H28" s="10">
        <f>Master!HR28</f>
        <v>66880.840575592461</v>
      </c>
      <c r="I28" s="10">
        <f>Master!IP28</f>
        <v>239258.89074386214</v>
      </c>
      <c r="J28" s="10">
        <f>Master!JN28</f>
        <v>0</v>
      </c>
      <c r="K28" s="146">
        <f t="shared" si="1"/>
        <v>414319.23939099745</v>
      </c>
    </row>
    <row r="29" spans="1:12" s="32" customFormat="1" x14ac:dyDescent="0.2">
      <c r="A29" s="143" t="s">
        <v>137</v>
      </c>
      <c r="B29" s="139">
        <f>Master!S29</f>
        <v>0</v>
      </c>
      <c r="C29" s="10">
        <f>Master!AQ29</f>
        <v>0</v>
      </c>
      <c r="D29" s="10">
        <f>Master!BQ29</f>
        <v>0</v>
      </c>
      <c r="E29" s="10">
        <f>Master!CQ29</f>
        <v>0</v>
      </c>
      <c r="F29" s="10">
        <f>Master!DZ29</f>
        <v>0</v>
      </c>
      <c r="G29" s="10">
        <f>Master!FV29</f>
        <v>0</v>
      </c>
      <c r="H29" s="10">
        <f>Master!HR29</f>
        <v>0</v>
      </c>
      <c r="I29" s="10">
        <f>Master!IP29</f>
        <v>0</v>
      </c>
      <c r="J29" s="10">
        <f>Master!JN29</f>
        <v>0</v>
      </c>
      <c r="K29" s="146">
        <f t="shared" si="1"/>
        <v>0</v>
      </c>
    </row>
    <row r="30" spans="1:12" s="32" customFormat="1" x14ac:dyDescent="0.2">
      <c r="A30" s="143" t="s">
        <v>218</v>
      </c>
      <c r="B30" s="139">
        <f>Master!S30</f>
        <v>0</v>
      </c>
      <c r="C30" s="10">
        <f>Master!AQ30</f>
        <v>0</v>
      </c>
      <c r="D30" s="10">
        <f>Master!BQ30</f>
        <v>0</v>
      </c>
      <c r="E30" s="10">
        <f>Master!CQ30</f>
        <v>142.95391576863153</v>
      </c>
      <c r="F30" s="10">
        <f>Master!DZ30</f>
        <v>0</v>
      </c>
      <c r="G30" s="10">
        <f>Master!FV30</f>
        <v>0</v>
      </c>
      <c r="H30" s="10">
        <f>Master!HR30</f>
        <v>0</v>
      </c>
      <c r="I30" s="10">
        <f>Master!IP30</f>
        <v>0</v>
      </c>
      <c r="J30" s="10">
        <f>Master!JN30</f>
        <v>0</v>
      </c>
      <c r="K30" s="146">
        <f t="shared" si="1"/>
        <v>142.95391576863153</v>
      </c>
    </row>
    <row r="31" spans="1:12" s="32" customFormat="1" x14ac:dyDescent="0.2">
      <c r="A31" s="10" t="s">
        <v>231</v>
      </c>
      <c r="B31" s="139">
        <f>Master!S31</f>
        <v>0</v>
      </c>
      <c r="C31" s="10">
        <f>Master!AQ31</f>
        <v>0</v>
      </c>
      <c r="D31" s="10">
        <f>Master!BQ31</f>
        <v>0</v>
      </c>
      <c r="E31" s="10">
        <f>Master!CQ31</f>
        <v>0</v>
      </c>
      <c r="F31" s="10">
        <f>Master!DZ31</f>
        <v>0</v>
      </c>
      <c r="G31" s="10">
        <f>Master!FV31</f>
        <v>0</v>
      </c>
      <c r="H31" s="10">
        <f>Master!HR31</f>
        <v>0</v>
      </c>
      <c r="I31" s="10">
        <f>Master!IP31</f>
        <v>0</v>
      </c>
      <c r="J31" s="10">
        <f>Master!JN31</f>
        <v>35752.612500132462</v>
      </c>
      <c r="K31" s="146">
        <f t="shared" si="1"/>
        <v>35752.612500132462</v>
      </c>
    </row>
    <row r="32" spans="1:12" s="32" customFormat="1" x14ac:dyDescent="0.2">
      <c r="A32" s="10" t="s">
        <v>22</v>
      </c>
      <c r="B32" s="139">
        <f>Master!S32</f>
        <v>0</v>
      </c>
      <c r="C32" s="10">
        <f>Master!AQ32</f>
        <v>0</v>
      </c>
      <c r="D32" s="10">
        <f>Master!BQ32</f>
        <v>0</v>
      </c>
      <c r="E32" s="10">
        <f>Master!CQ32</f>
        <v>0</v>
      </c>
      <c r="F32" s="10">
        <f>Master!DZ32</f>
        <v>0</v>
      </c>
      <c r="G32" s="10">
        <f>Master!FV32</f>
        <v>0</v>
      </c>
      <c r="H32" s="10">
        <f>Master!HR32</f>
        <v>0</v>
      </c>
      <c r="I32" s="10">
        <f>Master!IP32</f>
        <v>0</v>
      </c>
      <c r="J32" s="10">
        <f>Master!JN32</f>
        <v>0</v>
      </c>
      <c r="K32" s="146">
        <f t="shared" si="1"/>
        <v>0</v>
      </c>
    </row>
    <row r="33" spans="1:11" s="32" customFormat="1" x14ac:dyDescent="0.2">
      <c r="A33" s="10" t="s">
        <v>16</v>
      </c>
      <c r="B33" s="139">
        <f>Master!S33</f>
        <v>0</v>
      </c>
      <c r="C33" s="10">
        <f>Master!AQ33</f>
        <v>0</v>
      </c>
      <c r="D33" s="10">
        <f>Master!BQ33</f>
        <v>0</v>
      </c>
      <c r="E33" s="10">
        <f>Master!CQ33</f>
        <v>0</v>
      </c>
      <c r="F33" s="10">
        <f>Master!DZ33</f>
        <v>0</v>
      </c>
      <c r="G33" s="10">
        <f>Master!FV33</f>
        <v>0</v>
      </c>
      <c r="H33" s="10">
        <f>Master!HR33</f>
        <v>0</v>
      </c>
      <c r="I33" s="10">
        <f>Master!IP33</f>
        <v>0</v>
      </c>
      <c r="J33" s="10">
        <f>Master!JN33</f>
        <v>0</v>
      </c>
      <c r="K33" s="146">
        <f t="shared" si="1"/>
        <v>0</v>
      </c>
    </row>
    <row r="34" spans="1:11" s="32" customFormat="1" x14ac:dyDescent="0.2">
      <c r="A34" s="10" t="s">
        <v>50</v>
      </c>
      <c r="B34" s="139">
        <f>Master!S34</f>
        <v>0</v>
      </c>
      <c r="C34" s="10">
        <f>Master!AQ34</f>
        <v>0</v>
      </c>
      <c r="D34" s="10">
        <f>Master!BQ34</f>
        <v>0</v>
      </c>
      <c r="E34" s="10">
        <f>Master!CQ34</f>
        <v>3497.2841154629359</v>
      </c>
      <c r="F34" s="10">
        <f>Master!DZ34</f>
        <v>0</v>
      </c>
      <c r="G34" s="10">
        <f>Master!FV34</f>
        <v>0</v>
      </c>
      <c r="H34" s="10">
        <f>Master!HR34</f>
        <v>0</v>
      </c>
      <c r="I34" s="10">
        <f>Master!IP34</f>
        <v>446.06611423348801</v>
      </c>
      <c r="J34" s="10">
        <f>Master!JN34</f>
        <v>0</v>
      </c>
      <c r="K34" s="146">
        <f t="shared" si="1"/>
        <v>3943.3502296964239</v>
      </c>
    </row>
    <row r="35" spans="1:11" s="32" customFormat="1" x14ac:dyDescent="0.2">
      <c r="A35" s="10" t="s">
        <v>21</v>
      </c>
      <c r="B35" s="139">
        <f>Master!S35</f>
        <v>0</v>
      </c>
      <c r="C35" s="10">
        <f>Master!AQ35</f>
        <v>0</v>
      </c>
      <c r="D35" s="10">
        <f>Master!BQ35</f>
        <v>0</v>
      </c>
      <c r="E35" s="10">
        <f>Master!CQ35</f>
        <v>0</v>
      </c>
      <c r="F35" s="10">
        <f>Master!DZ35</f>
        <v>0</v>
      </c>
      <c r="G35" s="10">
        <f>Master!FV35</f>
        <v>0</v>
      </c>
      <c r="H35" s="10">
        <f>Master!HR35</f>
        <v>0</v>
      </c>
      <c r="I35" s="10">
        <f>Master!IP35</f>
        <v>0</v>
      </c>
      <c r="J35" s="10">
        <f>Master!JN35</f>
        <v>0</v>
      </c>
      <c r="K35" s="146">
        <f t="shared" si="1"/>
        <v>0</v>
      </c>
    </row>
    <row r="36" spans="1:11" s="32" customFormat="1" x14ac:dyDescent="0.2">
      <c r="A36" s="10" t="s">
        <v>19</v>
      </c>
      <c r="B36" s="139">
        <f>Master!S36</f>
        <v>0</v>
      </c>
      <c r="C36" s="10">
        <f>Master!AQ36</f>
        <v>0</v>
      </c>
      <c r="D36" s="10">
        <f>Master!BQ36</f>
        <v>0</v>
      </c>
      <c r="E36" s="10">
        <f>Master!CQ36</f>
        <v>0</v>
      </c>
      <c r="F36" s="10">
        <f>Master!DZ36</f>
        <v>0</v>
      </c>
      <c r="G36" s="10">
        <f>Master!FV36</f>
        <v>0</v>
      </c>
      <c r="H36" s="10">
        <f>Master!HR36</f>
        <v>0</v>
      </c>
      <c r="I36" s="10">
        <f>Master!IP36</f>
        <v>0</v>
      </c>
      <c r="J36" s="10">
        <f>Master!JN36</f>
        <v>0</v>
      </c>
      <c r="K36" s="146">
        <f t="shared" si="1"/>
        <v>0</v>
      </c>
    </row>
    <row r="37" spans="1:11" s="32" customFormat="1" x14ac:dyDescent="0.2">
      <c r="A37" s="10" t="s">
        <v>24</v>
      </c>
      <c r="B37" s="139">
        <f>Master!S37</f>
        <v>0</v>
      </c>
      <c r="C37" s="10">
        <f>Master!AQ37</f>
        <v>0</v>
      </c>
      <c r="D37" s="10">
        <f>Master!BQ37</f>
        <v>0</v>
      </c>
      <c r="E37" s="10">
        <f>Master!CQ37</f>
        <v>47.137083165016776</v>
      </c>
      <c r="F37" s="10">
        <f>Master!DZ37</f>
        <v>3402.9290958048805</v>
      </c>
      <c r="G37" s="10">
        <f>Master!FV37</f>
        <v>952.80297938407762</v>
      </c>
      <c r="H37" s="10">
        <f>Master!HR37</f>
        <v>0</v>
      </c>
      <c r="I37" s="10">
        <f>Master!IP37</f>
        <v>4387.5861138348246</v>
      </c>
      <c r="J37" s="10">
        <f>Master!JN37</f>
        <v>88.488391518300631</v>
      </c>
      <c r="K37" s="146">
        <f t="shared" si="1"/>
        <v>8878.9436637070994</v>
      </c>
    </row>
    <row r="38" spans="1:11" s="32" customFormat="1" x14ac:dyDescent="0.2">
      <c r="A38" s="10" t="s">
        <v>59</v>
      </c>
      <c r="B38" s="139">
        <f>Master!S38</f>
        <v>0</v>
      </c>
      <c r="C38" s="10">
        <f>Master!AQ38</f>
        <v>0</v>
      </c>
      <c r="D38" s="10">
        <f>Master!BQ38</f>
        <v>0</v>
      </c>
      <c r="E38" s="10">
        <f>Master!CQ38</f>
        <v>0</v>
      </c>
      <c r="F38" s="10">
        <f>Master!DZ38</f>
        <v>0</v>
      </c>
      <c r="G38" s="10">
        <f>Master!FV38</f>
        <v>0</v>
      </c>
      <c r="H38" s="10">
        <f>Master!HR38</f>
        <v>0</v>
      </c>
      <c r="I38" s="10">
        <f>Master!IP38</f>
        <v>0</v>
      </c>
      <c r="J38" s="10">
        <f>Master!JN38</f>
        <v>0</v>
      </c>
      <c r="K38" s="146">
        <f t="shared" si="1"/>
        <v>0</v>
      </c>
    </row>
    <row r="39" spans="1:11" s="32" customFormat="1" x14ac:dyDescent="0.2">
      <c r="A39" s="10" t="s">
        <v>73</v>
      </c>
      <c r="B39" s="139">
        <f>Master!S39</f>
        <v>0</v>
      </c>
      <c r="C39" s="10">
        <f>Master!AQ39</f>
        <v>0</v>
      </c>
      <c r="D39" s="10">
        <f>Master!BQ39</f>
        <v>0</v>
      </c>
      <c r="E39" s="10">
        <f>Master!CQ39</f>
        <v>0</v>
      </c>
      <c r="F39" s="10">
        <f>Master!DZ39</f>
        <v>0</v>
      </c>
      <c r="G39" s="10">
        <f>Master!FV39</f>
        <v>0</v>
      </c>
      <c r="H39" s="10">
        <f>Master!HR39</f>
        <v>0</v>
      </c>
      <c r="I39" s="10">
        <f>Master!IP39</f>
        <v>0</v>
      </c>
      <c r="J39" s="10">
        <f>Master!JN39</f>
        <v>0</v>
      </c>
      <c r="K39" s="146">
        <f t="shared" si="1"/>
        <v>0</v>
      </c>
    </row>
    <row r="40" spans="1:11" s="32" customFormat="1" x14ac:dyDescent="0.2">
      <c r="A40" s="10" t="s">
        <v>20</v>
      </c>
      <c r="B40" s="139">
        <f>Master!S40</f>
        <v>0</v>
      </c>
      <c r="C40" s="10">
        <f>Master!AQ40</f>
        <v>0</v>
      </c>
      <c r="D40" s="10">
        <f>Master!BQ40</f>
        <v>0</v>
      </c>
      <c r="E40" s="10">
        <f>Master!CQ40</f>
        <v>0</v>
      </c>
      <c r="F40" s="10">
        <f>Master!DZ40</f>
        <v>0</v>
      </c>
      <c r="G40" s="10">
        <f>Master!FV40</f>
        <v>0</v>
      </c>
      <c r="H40" s="10">
        <f>Master!HR40</f>
        <v>0</v>
      </c>
      <c r="I40" s="10">
        <f>Master!IP40</f>
        <v>0</v>
      </c>
      <c r="J40" s="10">
        <f>Master!JN40</f>
        <v>0</v>
      </c>
      <c r="K40" s="146">
        <f t="shared" si="1"/>
        <v>0</v>
      </c>
    </row>
    <row r="41" spans="1:11" s="32" customFormat="1" x14ac:dyDescent="0.2">
      <c r="A41" s="10" t="s">
        <v>52</v>
      </c>
      <c r="B41" s="139">
        <f>Master!S41</f>
        <v>0</v>
      </c>
      <c r="C41" s="10">
        <f>Master!AQ41</f>
        <v>0</v>
      </c>
      <c r="D41" s="10">
        <f>Master!BQ41</f>
        <v>0</v>
      </c>
      <c r="E41" s="10">
        <f>Master!CQ41</f>
        <v>0</v>
      </c>
      <c r="F41" s="10">
        <f>Master!DZ41</f>
        <v>64.780386295760266</v>
      </c>
      <c r="G41" s="10">
        <f>Master!FV41</f>
        <v>0</v>
      </c>
      <c r="H41" s="10">
        <f>Master!HR41</f>
        <v>0</v>
      </c>
      <c r="I41" s="10">
        <f>Master!IP41</f>
        <v>0</v>
      </c>
      <c r="J41" s="10">
        <f>Master!JN41</f>
        <v>0</v>
      </c>
      <c r="K41" s="146">
        <f t="shared" si="1"/>
        <v>64.780386295760266</v>
      </c>
    </row>
    <row r="42" spans="1:11" s="32" customFormat="1" x14ac:dyDescent="0.2">
      <c r="A42" s="10" t="s">
        <v>25</v>
      </c>
      <c r="B42" s="139">
        <f>Master!S42</f>
        <v>0</v>
      </c>
      <c r="C42" s="10">
        <f>Master!AQ42</f>
        <v>0</v>
      </c>
      <c r="D42" s="10">
        <f>Master!BQ42</f>
        <v>0</v>
      </c>
      <c r="E42" s="10">
        <f>Master!CQ42</f>
        <v>0</v>
      </c>
      <c r="F42" s="10">
        <f>Master!DZ42</f>
        <v>71.557115218627771</v>
      </c>
      <c r="G42" s="10">
        <f>Master!FV42</f>
        <v>0</v>
      </c>
      <c r="H42" s="10">
        <f>Master!HR42</f>
        <v>13377.710017669066</v>
      </c>
      <c r="I42" s="10">
        <f>Master!IP42</f>
        <v>196482.6271915297</v>
      </c>
      <c r="J42" s="10">
        <f>Master!JN42</f>
        <v>0</v>
      </c>
      <c r="K42" s="146">
        <f t="shared" si="1"/>
        <v>209931.8943244174</v>
      </c>
    </row>
    <row r="43" spans="1:11" s="32" customFormat="1" x14ac:dyDescent="0.2">
      <c r="A43" s="10" t="s">
        <v>23</v>
      </c>
      <c r="B43" s="139">
        <f>Master!S43</f>
        <v>0</v>
      </c>
      <c r="C43" s="10">
        <f>Master!AQ43</f>
        <v>0</v>
      </c>
      <c r="D43" s="10">
        <f>Master!BQ43</f>
        <v>0</v>
      </c>
      <c r="E43" s="10">
        <f>Master!CQ43</f>
        <v>15651.238654161967</v>
      </c>
      <c r="F43" s="10">
        <f>Master!DZ43</f>
        <v>4653.5748006066897</v>
      </c>
      <c r="G43" s="10">
        <f>Master!FV43</f>
        <v>2329.1796960042179</v>
      </c>
      <c r="H43" s="10">
        <f>Master!HR43</f>
        <v>0</v>
      </c>
      <c r="I43" s="10">
        <f>Master!IP43</f>
        <v>0</v>
      </c>
      <c r="J43" s="10">
        <f>Master!JN43</f>
        <v>0</v>
      </c>
      <c r="K43" s="146">
        <f t="shared" si="1"/>
        <v>22633.993150772876</v>
      </c>
    </row>
    <row r="44" spans="1:11" s="32" customFormat="1" x14ac:dyDescent="0.2">
      <c r="A44" s="10" t="s">
        <v>60</v>
      </c>
      <c r="B44" s="139">
        <f>Master!S44</f>
        <v>0</v>
      </c>
      <c r="C44" s="10">
        <f>Master!AQ44</f>
        <v>0</v>
      </c>
      <c r="D44" s="10">
        <f>Master!BQ44</f>
        <v>0</v>
      </c>
      <c r="E44" s="10">
        <f>Master!CQ44</f>
        <v>151.13017261475517</v>
      </c>
      <c r="F44" s="10">
        <f>Master!DZ44</f>
        <v>0</v>
      </c>
      <c r="G44" s="10">
        <f>Master!FV44</f>
        <v>0</v>
      </c>
      <c r="H44" s="10">
        <f>Master!HR44</f>
        <v>0</v>
      </c>
      <c r="I44" s="10">
        <f>Master!IP44</f>
        <v>0</v>
      </c>
      <c r="J44" s="10">
        <f>Master!JN44</f>
        <v>0</v>
      </c>
      <c r="K44" s="146">
        <f t="shared" si="1"/>
        <v>151.13017261475517</v>
      </c>
    </row>
    <row r="45" spans="1:11" s="32" customFormat="1" x14ac:dyDescent="0.2">
      <c r="A45" s="10" t="s">
        <v>56</v>
      </c>
      <c r="B45" s="139">
        <f>Master!S45</f>
        <v>0</v>
      </c>
      <c r="C45" s="10">
        <f>Master!AQ45</f>
        <v>0</v>
      </c>
      <c r="D45" s="10">
        <f>Master!BQ45</f>
        <v>0</v>
      </c>
      <c r="E45" s="10">
        <f>Master!CQ45</f>
        <v>0</v>
      </c>
      <c r="F45" s="10">
        <f>Master!DZ45</f>
        <v>0</v>
      </c>
      <c r="G45" s="10">
        <f>Master!FV45</f>
        <v>0</v>
      </c>
      <c r="H45" s="10">
        <f>Master!HR45</f>
        <v>0</v>
      </c>
      <c r="I45" s="10">
        <f>Master!IP45</f>
        <v>0</v>
      </c>
      <c r="J45" s="10">
        <f>Master!JN45</f>
        <v>0</v>
      </c>
      <c r="K45" s="146">
        <f t="shared" si="1"/>
        <v>0</v>
      </c>
    </row>
    <row r="46" spans="1:11" x14ac:dyDescent="0.2">
      <c r="A46" s="143" t="s">
        <v>215</v>
      </c>
      <c r="B46" s="139">
        <f>Master!S46</f>
        <v>0</v>
      </c>
      <c r="C46" s="10">
        <f>Master!AQ46</f>
        <v>0</v>
      </c>
      <c r="D46" s="10">
        <f>Master!BQ46</f>
        <v>0</v>
      </c>
      <c r="E46" s="10">
        <f>Master!CQ46</f>
        <v>0</v>
      </c>
      <c r="F46" s="10">
        <f>Master!DZ46</f>
        <v>0</v>
      </c>
      <c r="G46" s="10">
        <f>Master!FV46</f>
        <v>0</v>
      </c>
      <c r="H46" s="10">
        <f>Master!HR46</f>
        <v>0</v>
      </c>
      <c r="I46" s="10">
        <f>Master!IP46</f>
        <v>0</v>
      </c>
      <c r="J46" s="10">
        <f>Master!JN46</f>
        <v>0</v>
      </c>
      <c r="K46" s="146">
        <f t="shared" si="1"/>
        <v>0</v>
      </c>
    </row>
    <row r="47" spans="1:11" s="32" customFormat="1" x14ac:dyDescent="0.2">
      <c r="A47" s="10" t="s">
        <v>87</v>
      </c>
      <c r="B47" s="139">
        <f>Master!S47</f>
        <v>0</v>
      </c>
      <c r="C47" s="10">
        <f>Master!AQ47</f>
        <v>0</v>
      </c>
      <c r="D47" s="10">
        <f>Master!BQ47</f>
        <v>0</v>
      </c>
      <c r="E47" s="10">
        <f>Master!CQ47</f>
        <v>0</v>
      </c>
      <c r="F47" s="10">
        <f>Master!DZ47</f>
        <v>0</v>
      </c>
      <c r="G47" s="10">
        <f>Master!FV47</f>
        <v>0</v>
      </c>
      <c r="H47" s="10">
        <f>Master!HR47</f>
        <v>0</v>
      </c>
      <c r="I47" s="10">
        <f>Master!IP47</f>
        <v>0</v>
      </c>
      <c r="J47" s="10">
        <f>Master!JN47</f>
        <v>0</v>
      </c>
      <c r="K47" s="146">
        <f t="shared" si="1"/>
        <v>0</v>
      </c>
    </row>
    <row r="48" spans="1:11" s="32" customFormat="1" x14ac:dyDescent="0.2">
      <c r="A48" s="145" t="s">
        <v>210</v>
      </c>
      <c r="B48" s="139">
        <f>Master!S48</f>
        <v>0</v>
      </c>
      <c r="C48" s="145">
        <f>Master!AQ48</f>
        <v>0</v>
      </c>
      <c r="D48" s="145">
        <f>Master!BQ48</f>
        <v>86.1</v>
      </c>
      <c r="E48" s="145">
        <f>Master!CQ48</f>
        <v>0</v>
      </c>
      <c r="F48" s="145">
        <f>Master!DZ48</f>
        <v>0</v>
      </c>
      <c r="G48" s="145">
        <f>Master!FV48</f>
        <v>0</v>
      </c>
      <c r="H48" s="145">
        <f>Master!HR48</f>
        <v>0</v>
      </c>
      <c r="I48" s="145">
        <f>Master!IP48</f>
        <v>0</v>
      </c>
      <c r="J48" s="145">
        <f>Master!JN48</f>
        <v>0</v>
      </c>
      <c r="K48" s="146">
        <f t="shared" si="1"/>
        <v>86.1</v>
      </c>
    </row>
    <row r="49" spans="1:12" s="32" customFormat="1" x14ac:dyDescent="0.2">
      <c r="A49" s="2" t="s">
        <v>27</v>
      </c>
      <c r="B49" s="2">
        <f>Master!S49</f>
        <v>7104.1211784366224</v>
      </c>
      <c r="C49" s="2">
        <f>Master!AQ49</f>
        <v>0</v>
      </c>
      <c r="D49" s="2">
        <f>Master!BQ49</f>
        <v>120.96499992982532</v>
      </c>
      <c r="E49" s="2">
        <f>Master!CQ49</f>
        <v>271936.92712634482</v>
      </c>
      <c r="F49" s="2">
        <f>Master!DZ49</f>
        <v>61302.132301418824</v>
      </c>
      <c r="G49" s="2">
        <f>Master!FV49</f>
        <v>28539.51637971653</v>
      </c>
      <c r="H49" s="2">
        <f>Master!HR49</f>
        <v>684096.45001823758</v>
      </c>
      <c r="I49" s="2">
        <f>Master!IP49</f>
        <v>845283.21297275089</v>
      </c>
      <c r="J49" s="2">
        <f>Master!JN49</f>
        <v>123295.64871947083</v>
      </c>
      <c r="K49" s="22">
        <f>SUM(B49:J49)</f>
        <v>2021678.9736963059</v>
      </c>
      <c r="L49" s="1"/>
    </row>
    <row r="50" spans="1:12" s="32" customFormat="1" ht="9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20"/>
    </row>
    <row r="51" spans="1:12" s="32" customFormat="1" ht="15.6" customHeight="1" x14ac:dyDescent="0.2">
      <c r="A51" s="1" t="s">
        <v>28</v>
      </c>
      <c r="B51" s="1"/>
      <c r="C51" s="1"/>
      <c r="D51" s="1"/>
      <c r="E51" s="1"/>
      <c r="F51" s="1"/>
      <c r="G51" s="1"/>
      <c r="H51" s="1"/>
      <c r="I51" s="1"/>
      <c r="J51" s="1"/>
      <c r="K51" s="20"/>
    </row>
    <row r="52" spans="1:12" s="32" customFormat="1" x14ac:dyDescent="0.2">
      <c r="A52" s="147" t="s">
        <v>138</v>
      </c>
      <c r="B52" s="139">
        <f>Master!S52</f>
        <v>70.952479812641045</v>
      </c>
      <c r="C52" s="139">
        <f>Master!AQ52</f>
        <v>0</v>
      </c>
      <c r="D52" s="139">
        <f>Master!BQ52</f>
        <v>0</v>
      </c>
      <c r="E52" s="139">
        <f>Master!CQ52</f>
        <v>0</v>
      </c>
      <c r="F52" s="139">
        <f>Master!DZ52</f>
        <v>0</v>
      </c>
      <c r="G52" s="139">
        <f>Master!FV52</f>
        <v>0</v>
      </c>
      <c r="H52" s="139">
        <f>Master!HR52</f>
        <v>0</v>
      </c>
      <c r="I52" s="139">
        <f>Master!IP52</f>
        <v>31.70699336528503</v>
      </c>
      <c r="J52" s="139">
        <f>Master!JN52</f>
        <v>2486.7476311354017</v>
      </c>
      <c r="K52" s="146">
        <f>SUM(B52:J52)</f>
        <v>2589.4071043133276</v>
      </c>
    </row>
    <row r="53" spans="1:12" s="32" customFormat="1" x14ac:dyDescent="0.2">
      <c r="A53" s="143" t="s">
        <v>139</v>
      </c>
      <c r="B53" s="139">
        <f>Master!S53</f>
        <v>0</v>
      </c>
      <c r="C53" s="10">
        <f>Master!AQ53</f>
        <v>0</v>
      </c>
      <c r="D53" s="10">
        <f>Master!BQ53</f>
        <v>0</v>
      </c>
      <c r="E53" s="10">
        <f>Master!CQ53</f>
        <v>0</v>
      </c>
      <c r="F53" s="10">
        <f>Master!DZ53</f>
        <v>49.305976685170229</v>
      </c>
      <c r="G53" s="10">
        <f>Master!FV53</f>
        <v>0</v>
      </c>
      <c r="H53" s="10">
        <f>Master!HR53</f>
        <v>0</v>
      </c>
      <c r="I53" s="10">
        <f>Master!IP53</f>
        <v>0</v>
      </c>
      <c r="J53" s="10">
        <f>Master!JN53</f>
        <v>0</v>
      </c>
      <c r="K53" s="146">
        <f t="shared" ref="K53:K72" si="2">SUM(B53:J53)</f>
        <v>49.305976685170229</v>
      </c>
    </row>
    <row r="54" spans="1:12" s="32" customFormat="1" x14ac:dyDescent="0.2">
      <c r="A54" s="10" t="s">
        <v>29</v>
      </c>
      <c r="B54" s="139">
        <f>Master!S54</f>
        <v>186249.64094746322</v>
      </c>
      <c r="C54" s="10">
        <f>Master!AQ54</f>
        <v>12928.934053749366</v>
      </c>
      <c r="D54" s="10">
        <f>Master!BQ54</f>
        <v>6593.996185508403</v>
      </c>
      <c r="E54" s="10">
        <f>Master!CQ54</f>
        <v>80613.578016176005</v>
      </c>
      <c r="F54" s="10">
        <f>Master!DZ54</f>
        <v>53046.221578198471</v>
      </c>
      <c r="G54" s="10">
        <f>Master!FV54</f>
        <v>60177.92955264372</v>
      </c>
      <c r="H54" s="10">
        <f>Master!HR54</f>
        <v>620340.81717287516</v>
      </c>
      <c r="I54" s="10">
        <f>Master!IP54</f>
        <v>156667.29784028811</v>
      </c>
      <c r="J54" s="10">
        <f>Master!JN54</f>
        <v>175219.02213231346</v>
      </c>
      <c r="K54" s="146">
        <f t="shared" si="2"/>
        <v>1351837.4374792161</v>
      </c>
    </row>
    <row r="55" spans="1:12" s="32" customFormat="1" x14ac:dyDescent="0.2">
      <c r="A55" s="10" t="s">
        <v>203</v>
      </c>
      <c r="B55" s="139">
        <f>Master!S55</f>
        <v>1193.0280795444328</v>
      </c>
      <c r="C55" s="10">
        <f>Master!AQ55</f>
        <v>0</v>
      </c>
      <c r="D55" s="10">
        <f>Master!BQ55</f>
        <v>0</v>
      </c>
      <c r="E55" s="10">
        <f>Master!CQ55</f>
        <v>4430.2730121784125</v>
      </c>
      <c r="F55" s="10">
        <f>Master!DZ55</f>
        <v>58.193015198465062</v>
      </c>
      <c r="G55" s="10">
        <f>Master!FV55</f>
        <v>742.30015760526112</v>
      </c>
      <c r="H55" s="10">
        <f>Master!HR55</f>
        <v>2746.0830005388229</v>
      </c>
      <c r="I55" s="10">
        <f>Master!IP55</f>
        <v>3007.923518210644</v>
      </c>
      <c r="J55" s="10">
        <f>Master!JN55</f>
        <v>5684.2793617242723</v>
      </c>
      <c r="K55" s="146">
        <f t="shared" si="2"/>
        <v>17862.080145000313</v>
      </c>
    </row>
    <row r="56" spans="1:12" s="32" customFormat="1" x14ac:dyDescent="0.2">
      <c r="A56" s="10" t="s">
        <v>76</v>
      </c>
      <c r="B56" s="139">
        <f>Master!S56</f>
        <v>0</v>
      </c>
      <c r="C56" s="10">
        <f>Master!AQ56</f>
        <v>0</v>
      </c>
      <c r="D56" s="10">
        <f>Master!BQ56</f>
        <v>0</v>
      </c>
      <c r="E56" s="10">
        <f>Master!CQ56</f>
        <v>1591.7119120817044</v>
      </c>
      <c r="F56" s="10">
        <f>Master!DZ56</f>
        <v>231.10768318334425</v>
      </c>
      <c r="G56" s="10">
        <f>Master!FV56</f>
        <v>0</v>
      </c>
      <c r="H56" s="10">
        <f>Master!HR56</f>
        <v>0</v>
      </c>
      <c r="I56" s="10">
        <f>Master!IP56</f>
        <v>204.52242084455841</v>
      </c>
      <c r="J56" s="10">
        <f>Master!JN56</f>
        <v>66190.901630362321</v>
      </c>
      <c r="K56" s="146">
        <f t="shared" si="2"/>
        <v>68218.243646471921</v>
      </c>
    </row>
    <row r="57" spans="1:12" s="32" customFormat="1" x14ac:dyDescent="0.2">
      <c r="A57" s="10" t="s">
        <v>77</v>
      </c>
      <c r="B57" s="139">
        <f>Master!S57</f>
        <v>0</v>
      </c>
      <c r="C57" s="10">
        <f>Master!AQ57</f>
        <v>0</v>
      </c>
      <c r="D57" s="10">
        <f>Master!BQ57</f>
        <v>0</v>
      </c>
      <c r="E57" s="10">
        <f>Master!CQ57</f>
        <v>0</v>
      </c>
      <c r="F57" s="10">
        <f>Master!DZ57</f>
        <v>0</v>
      </c>
      <c r="G57" s="10">
        <f>Master!FV57</f>
        <v>0</v>
      </c>
      <c r="H57" s="10">
        <f>Master!HR57</f>
        <v>0</v>
      </c>
      <c r="I57" s="10">
        <f>Master!IP57</f>
        <v>0</v>
      </c>
      <c r="J57" s="10">
        <f>Master!JN57</f>
        <v>0</v>
      </c>
      <c r="K57" s="146">
        <f t="shared" si="2"/>
        <v>0</v>
      </c>
    </row>
    <row r="58" spans="1:12" s="32" customFormat="1" x14ac:dyDescent="0.2">
      <c r="A58" s="10" t="s">
        <v>211</v>
      </c>
      <c r="B58" s="139">
        <f>Master!S58</f>
        <v>0</v>
      </c>
      <c r="C58" s="10">
        <f>Master!AQ58</f>
        <v>0</v>
      </c>
      <c r="D58" s="10">
        <f>Master!BQ58</f>
        <v>0</v>
      </c>
      <c r="E58" s="10">
        <f>Master!CQ58</f>
        <v>0</v>
      </c>
      <c r="F58" s="10">
        <f>Master!DZ58</f>
        <v>0</v>
      </c>
      <c r="G58" s="10">
        <f>Master!FV58</f>
        <v>0</v>
      </c>
      <c r="H58" s="10">
        <f>Master!HR58</f>
        <v>0</v>
      </c>
      <c r="I58" s="10">
        <f>Master!IP58</f>
        <v>0</v>
      </c>
      <c r="J58" s="10">
        <f>Master!JN58</f>
        <v>0</v>
      </c>
      <c r="K58" s="146">
        <f t="shared" si="2"/>
        <v>0</v>
      </c>
    </row>
    <row r="59" spans="1:12" s="32" customFormat="1" x14ac:dyDescent="0.2">
      <c r="A59" s="10" t="s">
        <v>78</v>
      </c>
      <c r="B59" s="139">
        <f>Master!S59</f>
        <v>21182.038824898165</v>
      </c>
      <c r="C59" s="10">
        <f>Master!AQ59</f>
        <v>0</v>
      </c>
      <c r="D59" s="10">
        <f>Master!BQ59</f>
        <v>3247.0307466242825</v>
      </c>
      <c r="E59" s="10">
        <f>Master!CQ59</f>
        <v>0</v>
      </c>
      <c r="F59" s="10">
        <f>Master!DZ59</f>
        <v>0</v>
      </c>
      <c r="G59" s="10">
        <f>Master!FV59</f>
        <v>0</v>
      </c>
      <c r="H59" s="10">
        <f>Master!HR59</f>
        <v>2549.2744314427537</v>
      </c>
      <c r="I59" s="10">
        <f>Master!IP59</f>
        <v>0</v>
      </c>
      <c r="J59" s="10">
        <f>Master!JN59</f>
        <v>0</v>
      </c>
      <c r="K59" s="146">
        <f t="shared" si="2"/>
        <v>26978.344002965201</v>
      </c>
    </row>
    <row r="60" spans="1:12" s="32" customFormat="1" x14ac:dyDescent="0.2">
      <c r="A60" s="127" t="s">
        <v>232</v>
      </c>
      <c r="B60" s="139">
        <f>Master!S60</f>
        <v>1436.2168799787205</v>
      </c>
      <c r="C60" s="10">
        <f>Master!AQ60</f>
        <v>13640.239594843204</v>
      </c>
      <c r="D60" s="10">
        <f>Master!BQ60</f>
        <v>4050.5181686009373</v>
      </c>
      <c r="E60" s="10">
        <f>Master!CQ60</f>
        <v>1135.9219089274154</v>
      </c>
      <c r="F60" s="10">
        <f>Master!DZ60</f>
        <v>56017.553404553975</v>
      </c>
      <c r="G60" s="10">
        <f>Master!FV60</f>
        <v>35910.935065723228</v>
      </c>
      <c r="H60" s="10">
        <f>Master!HR60</f>
        <v>6557.9120100803484</v>
      </c>
      <c r="I60" s="10">
        <f>Master!IP60</f>
        <v>48.989574820691956</v>
      </c>
      <c r="J60" s="10">
        <f>Master!JN60</f>
        <v>0</v>
      </c>
      <c r="K60" s="146">
        <f t="shared" si="2"/>
        <v>118798.28660752853</v>
      </c>
    </row>
    <row r="61" spans="1:12" s="32" customFormat="1" x14ac:dyDescent="0.2">
      <c r="A61" s="127" t="s">
        <v>234</v>
      </c>
      <c r="B61" s="139">
        <f>Master!S61</f>
        <v>0</v>
      </c>
      <c r="C61" s="10">
        <f>Master!AQ61</f>
        <v>0</v>
      </c>
      <c r="D61" s="10">
        <f>Master!BQ61</f>
        <v>0</v>
      </c>
      <c r="E61" s="10">
        <f>Master!CQ61</f>
        <v>0</v>
      </c>
      <c r="F61" s="10">
        <f>Master!DZ61</f>
        <v>1089.6895741947565</v>
      </c>
      <c r="G61" s="10">
        <f>Master!FV61</f>
        <v>0</v>
      </c>
      <c r="H61" s="10">
        <f>Master!HR61</f>
        <v>0</v>
      </c>
      <c r="I61" s="10">
        <f>Master!IP61</f>
        <v>0</v>
      </c>
      <c r="J61" s="10">
        <f>Master!JN61</f>
        <v>0</v>
      </c>
      <c r="K61" s="146">
        <f t="shared" si="2"/>
        <v>1089.6895741947565</v>
      </c>
    </row>
    <row r="62" spans="1:12" s="32" customFormat="1" x14ac:dyDescent="0.2">
      <c r="A62" s="10" t="s">
        <v>31</v>
      </c>
      <c r="B62" s="139">
        <f>Master!S62</f>
        <v>418.64173561740279</v>
      </c>
      <c r="C62" s="10">
        <f>Master!AQ62</f>
        <v>8.6133685912181441</v>
      </c>
      <c r="D62" s="10">
        <f>Master!BQ62</f>
        <v>184.846085259164</v>
      </c>
      <c r="E62" s="10">
        <f>Master!CQ62</f>
        <v>1002.0681490841268</v>
      </c>
      <c r="F62" s="10">
        <f>Master!DZ62</f>
        <v>23.166832267383977</v>
      </c>
      <c r="G62" s="10">
        <f>Master!FV62</f>
        <v>183.66893883468637</v>
      </c>
      <c r="H62" s="10">
        <f>Master!HR62</f>
        <v>405.44903628742725</v>
      </c>
      <c r="I62" s="10">
        <f>Master!IP62</f>
        <v>286.77160083114632</v>
      </c>
      <c r="J62" s="10">
        <f>Master!JN62</f>
        <v>15704.626832525872</v>
      </c>
      <c r="K62" s="146">
        <f t="shared" si="2"/>
        <v>18217.852579298429</v>
      </c>
    </row>
    <row r="63" spans="1:12" s="32" customFormat="1" x14ac:dyDescent="0.2">
      <c r="A63" s="10" t="s">
        <v>32</v>
      </c>
      <c r="B63" s="139">
        <f>Master!S63</f>
        <v>0</v>
      </c>
      <c r="C63" s="10">
        <f>Master!AQ63</f>
        <v>0</v>
      </c>
      <c r="D63" s="10">
        <f>Master!BQ63</f>
        <v>0</v>
      </c>
      <c r="E63" s="10">
        <f>Master!CQ63</f>
        <v>0</v>
      </c>
      <c r="F63" s="10">
        <f>Master!DZ63</f>
        <v>0</v>
      </c>
      <c r="G63" s="10">
        <f>Master!FV63</f>
        <v>0</v>
      </c>
      <c r="H63" s="10">
        <f>Master!HR63</f>
        <v>0</v>
      </c>
      <c r="I63" s="10">
        <f>Master!IP63</f>
        <v>0</v>
      </c>
      <c r="J63" s="10">
        <f>Master!JN63</f>
        <v>0</v>
      </c>
      <c r="K63" s="146">
        <f t="shared" si="2"/>
        <v>0</v>
      </c>
    </row>
    <row r="64" spans="1:12" s="32" customFormat="1" x14ac:dyDescent="0.2">
      <c r="A64" s="10" t="s">
        <v>90</v>
      </c>
      <c r="B64" s="139">
        <f>Master!S64</f>
        <v>0</v>
      </c>
      <c r="C64" s="10">
        <f>Master!AQ64</f>
        <v>0</v>
      </c>
      <c r="D64" s="10">
        <f>Master!BQ64</f>
        <v>0</v>
      </c>
      <c r="E64" s="10">
        <f>Master!CQ64</f>
        <v>0</v>
      </c>
      <c r="F64" s="10">
        <f>Master!DZ64</f>
        <v>0</v>
      </c>
      <c r="G64" s="10">
        <f>Master!FV64</f>
        <v>0</v>
      </c>
      <c r="H64" s="10">
        <f>Master!HR64</f>
        <v>0</v>
      </c>
      <c r="I64" s="10">
        <f>Master!IP64</f>
        <v>0</v>
      </c>
      <c r="J64" s="10">
        <f>Master!JN64</f>
        <v>0</v>
      </c>
      <c r="K64" s="146">
        <f t="shared" si="2"/>
        <v>0</v>
      </c>
    </row>
    <row r="65" spans="1:12" s="32" customFormat="1" x14ac:dyDescent="0.2">
      <c r="A65" s="10" t="s">
        <v>202</v>
      </c>
      <c r="B65" s="139">
        <f>Master!S65</f>
        <v>0</v>
      </c>
      <c r="C65" s="10">
        <f>Master!AQ65</f>
        <v>0</v>
      </c>
      <c r="D65" s="10">
        <f>Master!BQ65</f>
        <v>0</v>
      </c>
      <c r="E65" s="10">
        <f>Master!CQ65</f>
        <v>0</v>
      </c>
      <c r="F65" s="10">
        <f>Master!DZ65</f>
        <v>0</v>
      </c>
      <c r="G65" s="10">
        <f>Master!FV65</f>
        <v>0</v>
      </c>
      <c r="H65" s="10">
        <f>Master!HR65</f>
        <v>0</v>
      </c>
      <c r="I65" s="10">
        <f>Master!IP65</f>
        <v>0</v>
      </c>
      <c r="J65" s="10">
        <f>Master!JN65</f>
        <v>0</v>
      </c>
      <c r="K65" s="146">
        <f t="shared" si="2"/>
        <v>0</v>
      </c>
    </row>
    <row r="66" spans="1:12" s="32" customFormat="1" x14ac:dyDescent="0.2">
      <c r="A66" s="143" t="s">
        <v>141</v>
      </c>
      <c r="B66" s="139">
        <f>Master!S66</f>
        <v>0</v>
      </c>
      <c r="C66" s="10">
        <f>Master!AQ66</f>
        <v>0</v>
      </c>
      <c r="D66" s="10">
        <f>Master!BQ66</f>
        <v>0</v>
      </c>
      <c r="E66" s="10">
        <f>Master!CQ66</f>
        <v>0</v>
      </c>
      <c r="F66" s="10">
        <f>Master!DZ66</f>
        <v>0</v>
      </c>
      <c r="G66" s="10">
        <f>Master!FV66</f>
        <v>0</v>
      </c>
      <c r="H66" s="10">
        <f>Master!HR66</f>
        <v>0</v>
      </c>
      <c r="I66" s="10">
        <f>Master!IP66</f>
        <v>0</v>
      </c>
      <c r="J66" s="10">
        <f>Master!JN66</f>
        <v>0</v>
      </c>
      <c r="K66" s="146">
        <f t="shared" si="2"/>
        <v>0</v>
      </c>
    </row>
    <row r="67" spans="1:12" s="32" customFormat="1" x14ac:dyDescent="0.2">
      <c r="A67" s="10" t="s">
        <v>58</v>
      </c>
      <c r="B67" s="139">
        <f>Master!S67</f>
        <v>657.94032358838547</v>
      </c>
      <c r="C67" s="10">
        <f>Master!AQ67</f>
        <v>0</v>
      </c>
      <c r="D67" s="10">
        <f>Master!BQ67</f>
        <v>740.48374414066063</v>
      </c>
      <c r="E67" s="10">
        <f>Master!CQ67</f>
        <v>0</v>
      </c>
      <c r="F67" s="10">
        <f>Master!DZ67</f>
        <v>2.8942540877829219</v>
      </c>
      <c r="G67" s="10">
        <f>Master!FV67</f>
        <v>128.05264578613819</v>
      </c>
      <c r="H67" s="10">
        <f>Master!HR67</f>
        <v>216.64874733015458</v>
      </c>
      <c r="I67" s="10">
        <f>Master!IP67</f>
        <v>5.8879305008542939</v>
      </c>
      <c r="J67" s="10">
        <f>Master!JN67</f>
        <v>88.815289461113196</v>
      </c>
      <c r="K67" s="146">
        <f t="shared" si="2"/>
        <v>1840.7229348950891</v>
      </c>
    </row>
    <row r="68" spans="1:12" s="8" customFormat="1" x14ac:dyDescent="0.2">
      <c r="A68" s="10" t="s">
        <v>53</v>
      </c>
      <c r="B68" s="139">
        <f>Master!S68</f>
        <v>0</v>
      </c>
      <c r="C68" s="10">
        <f>Master!AQ68</f>
        <v>0</v>
      </c>
      <c r="D68" s="10">
        <f>Master!BQ68</f>
        <v>0</v>
      </c>
      <c r="E68" s="10">
        <f>Master!CQ68</f>
        <v>0</v>
      </c>
      <c r="F68" s="10">
        <f>Master!DZ68</f>
        <v>0</v>
      </c>
      <c r="G68" s="10">
        <f>Master!FV68</f>
        <v>0</v>
      </c>
      <c r="H68" s="10">
        <f>Master!HR68</f>
        <v>0</v>
      </c>
      <c r="I68" s="10">
        <f>Master!IP68</f>
        <v>0</v>
      </c>
      <c r="J68" s="10">
        <f>Master!JN68</f>
        <v>0</v>
      </c>
      <c r="K68" s="146">
        <f t="shared" si="2"/>
        <v>0</v>
      </c>
    </row>
    <row r="69" spans="1:12" s="32" customFormat="1" x14ac:dyDescent="0.2">
      <c r="A69" s="10" t="s">
        <v>30</v>
      </c>
      <c r="B69" s="139">
        <f>Master!S69</f>
        <v>124.97630015050704</v>
      </c>
      <c r="C69" s="10">
        <f>Master!AQ69</f>
        <v>34.990164758117793</v>
      </c>
      <c r="D69" s="10">
        <f>Master!BQ69</f>
        <v>462.57531408306352</v>
      </c>
      <c r="E69" s="10">
        <f>Master!CQ69</f>
        <v>87.024131615330944</v>
      </c>
      <c r="F69" s="10">
        <f>Master!DZ69</f>
        <v>100.75118257225864</v>
      </c>
      <c r="G69" s="10">
        <f>Master!FV69</f>
        <v>1600.0250590929043</v>
      </c>
      <c r="H69" s="10">
        <f>Master!HR69</f>
        <v>54.153736977975157</v>
      </c>
      <c r="I69" s="10">
        <f>Master!IP69</f>
        <v>157.3363877038345</v>
      </c>
      <c r="J69" s="10">
        <f>Master!JN69</f>
        <v>578.81382015985878</v>
      </c>
      <c r="K69" s="146">
        <f t="shared" si="2"/>
        <v>3200.6460971138504</v>
      </c>
    </row>
    <row r="70" spans="1:12" s="32" customFormat="1" x14ac:dyDescent="0.2">
      <c r="A70" s="10" t="s">
        <v>86</v>
      </c>
      <c r="B70" s="139">
        <f>Master!S70</f>
        <v>0</v>
      </c>
      <c r="C70" s="10">
        <f>Master!AQ70</f>
        <v>0</v>
      </c>
      <c r="D70" s="10">
        <f>Master!BQ70</f>
        <v>0</v>
      </c>
      <c r="E70" s="10">
        <f>Master!CQ70</f>
        <v>0</v>
      </c>
      <c r="F70" s="10">
        <f>Master!DZ70</f>
        <v>0</v>
      </c>
      <c r="G70" s="10">
        <f>Master!FV70</f>
        <v>0</v>
      </c>
      <c r="H70" s="10">
        <f>Master!HR70</f>
        <v>0</v>
      </c>
      <c r="I70" s="10">
        <f>Master!IP70</f>
        <v>0</v>
      </c>
      <c r="J70" s="10">
        <f>Master!JN70</f>
        <v>190.87494510654591</v>
      </c>
      <c r="K70" s="146">
        <f t="shared" si="2"/>
        <v>190.87494510654591</v>
      </c>
    </row>
    <row r="71" spans="1:12" s="32" customFormat="1" x14ac:dyDescent="0.2">
      <c r="A71" s="10" t="s">
        <v>212</v>
      </c>
      <c r="B71" s="139">
        <f>Master!S71</f>
        <v>0</v>
      </c>
      <c r="C71" s="10">
        <f>Master!AQ71</f>
        <v>0</v>
      </c>
      <c r="D71" s="10">
        <f>Master!BQ71</f>
        <v>0</v>
      </c>
      <c r="E71" s="10">
        <f>Master!CQ71</f>
        <v>0</v>
      </c>
      <c r="F71" s="10">
        <f>Master!DZ71</f>
        <v>0</v>
      </c>
      <c r="G71" s="10">
        <f>Master!FV71</f>
        <v>0</v>
      </c>
      <c r="H71" s="10">
        <f>Master!HR71</f>
        <v>0</v>
      </c>
      <c r="I71" s="10">
        <f>Master!IP71</f>
        <v>0</v>
      </c>
      <c r="J71" s="10">
        <f>Master!JN71</f>
        <v>0</v>
      </c>
      <c r="K71" s="146">
        <f t="shared" si="2"/>
        <v>0</v>
      </c>
    </row>
    <row r="72" spans="1:12" s="32" customFormat="1" x14ac:dyDescent="0.2">
      <c r="A72" s="145" t="s">
        <v>213</v>
      </c>
      <c r="B72" s="139">
        <f>Master!S72</f>
        <v>0</v>
      </c>
      <c r="C72" s="145">
        <f>Master!AQ72</f>
        <v>0</v>
      </c>
      <c r="D72" s="145">
        <f>Master!BQ72</f>
        <v>0</v>
      </c>
      <c r="E72" s="145">
        <f>Master!CQ72</f>
        <v>0</v>
      </c>
      <c r="F72" s="145">
        <f>Master!DZ72</f>
        <v>0</v>
      </c>
      <c r="G72" s="145">
        <f>Master!FV72</f>
        <v>0</v>
      </c>
      <c r="H72" s="145">
        <f>Master!HR72</f>
        <v>83.333305540841238</v>
      </c>
      <c r="I72" s="145">
        <f>Master!IP72</f>
        <v>0</v>
      </c>
      <c r="J72" s="145">
        <f>Master!JN72</f>
        <v>0</v>
      </c>
      <c r="K72" s="146">
        <f t="shared" si="2"/>
        <v>83.333305540841238</v>
      </c>
    </row>
    <row r="73" spans="1:12" s="32" customFormat="1" x14ac:dyDescent="0.2">
      <c r="A73" s="2" t="s">
        <v>33</v>
      </c>
      <c r="B73" s="2">
        <f>Master!S73</f>
        <v>211333.43557105347</v>
      </c>
      <c r="C73" s="2">
        <f>Master!AQ73</f>
        <v>26612.777181941907</v>
      </c>
      <c r="D73" s="2">
        <f>Master!BQ73</f>
        <v>15279.45024421651</v>
      </c>
      <c r="E73" s="2">
        <f>Master!CQ73</f>
        <v>88860.577130062986</v>
      </c>
      <c r="F73" s="2">
        <f>Master!DZ73</f>
        <v>110618.88350094159</v>
      </c>
      <c r="G73" s="2">
        <f>Master!FV73</f>
        <v>98742.911419685945</v>
      </c>
      <c r="H73" s="2">
        <f>Master!HR73</f>
        <v>632870.33813553257</v>
      </c>
      <c r="I73" s="2">
        <f>Master!IP73</f>
        <v>160410.43626656514</v>
      </c>
      <c r="J73" s="2">
        <f>Master!JN73</f>
        <v>266144.08164278889</v>
      </c>
      <c r="K73" s="22">
        <f>SUM(K52:K72)</f>
        <v>1610956.2243983301</v>
      </c>
      <c r="L73" s="1"/>
    </row>
    <row r="74" spans="1:12" s="32" customForma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20"/>
    </row>
    <row r="75" spans="1:12" s="32" customFormat="1" x14ac:dyDescent="0.2">
      <c r="A75" s="1" t="s">
        <v>34</v>
      </c>
      <c r="B75" s="1"/>
      <c r="C75" s="1"/>
      <c r="D75" s="1"/>
      <c r="E75" s="1"/>
      <c r="F75" s="1"/>
      <c r="G75" s="1"/>
      <c r="H75" s="1"/>
      <c r="I75" s="1"/>
      <c r="J75" s="1"/>
      <c r="K75" s="20"/>
    </row>
    <row r="76" spans="1:12" s="32" customFormat="1" x14ac:dyDescent="0.2">
      <c r="A76" s="139" t="s">
        <v>70</v>
      </c>
      <c r="B76" s="139">
        <f>Master!S76</f>
        <v>0</v>
      </c>
      <c r="C76" s="139">
        <f>Master!AQ76</f>
        <v>0</v>
      </c>
      <c r="D76" s="139">
        <f>Master!BQ76</f>
        <v>0</v>
      </c>
      <c r="E76" s="139">
        <f>Master!CQ76</f>
        <v>0</v>
      </c>
      <c r="F76" s="139">
        <f>Master!DZ76</f>
        <v>0</v>
      </c>
      <c r="G76" s="139">
        <f>Master!FV76</f>
        <v>0</v>
      </c>
      <c r="H76" s="139">
        <f>Master!HR76</f>
        <v>0</v>
      </c>
      <c r="I76" s="139">
        <f>Master!IP76</f>
        <v>0</v>
      </c>
      <c r="J76" s="139">
        <f>Master!JN76</f>
        <v>1486.5645507764998</v>
      </c>
      <c r="K76" s="146">
        <f>SUM(B76:J76)</f>
        <v>1486.5645507764998</v>
      </c>
    </row>
    <row r="77" spans="1:12" s="32" customFormat="1" x14ac:dyDescent="0.2">
      <c r="A77" s="10" t="s">
        <v>88</v>
      </c>
      <c r="B77" s="139">
        <f>Master!S77</f>
        <v>0</v>
      </c>
      <c r="C77" s="10">
        <f>Master!AQ77</f>
        <v>0</v>
      </c>
      <c r="D77" s="10">
        <f>Master!BQ77</f>
        <v>0</v>
      </c>
      <c r="E77" s="10">
        <f>Master!CQ77</f>
        <v>0</v>
      </c>
      <c r="F77" s="10">
        <f>Master!DZ77</f>
        <v>0</v>
      </c>
      <c r="G77" s="10">
        <f>Master!FV77</f>
        <v>0</v>
      </c>
      <c r="H77" s="10">
        <f>Master!HR77</f>
        <v>0</v>
      </c>
      <c r="I77" s="10">
        <f>Master!IP77</f>
        <v>0</v>
      </c>
      <c r="J77" s="10">
        <f>Master!JN77</f>
        <v>0</v>
      </c>
      <c r="K77" s="146">
        <f t="shared" ref="K77:K100" si="3">SUM(B77:J77)</f>
        <v>0</v>
      </c>
    </row>
    <row r="78" spans="1:12" s="32" customFormat="1" x14ac:dyDescent="0.2">
      <c r="A78" s="143" t="s">
        <v>147</v>
      </c>
      <c r="B78" s="139">
        <f>Master!S78</f>
        <v>0</v>
      </c>
      <c r="C78" s="10">
        <f>Master!AQ78</f>
        <v>0</v>
      </c>
      <c r="D78" s="10">
        <f>Master!BQ78</f>
        <v>0</v>
      </c>
      <c r="E78" s="10">
        <f>Master!CQ78</f>
        <v>0</v>
      </c>
      <c r="F78" s="10">
        <f>Master!DZ78</f>
        <v>0</v>
      </c>
      <c r="G78" s="10">
        <f>Master!FV78</f>
        <v>0</v>
      </c>
      <c r="H78" s="10">
        <f>Master!HR78</f>
        <v>0</v>
      </c>
      <c r="I78" s="10">
        <f>Master!IP78</f>
        <v>0</v>
      </c>
      <c r="J78" s="10">
        <f>Master!JN78</f>
        <v>0</v>
      </c>
      <c r="K78" s="146">
        <f t="shared" si="3"/>
        <v>0</v>
      </c>
    </row>
    <row r="79" spans="1:12" s="32" customFormat="1" x14ac:dyDescent="0.2">
      <c r="A79" s="143" t="s">
        <v>216</v>
      </c>
      <c r="B79" s="139">
        <f>Master!S79</f>
        <v>0</v>
      </c>
      <c r="C79" s="10">
        <f>Master!AQ79</f>
        <v>0</v>
      </c>
      <c r="D79" s="10">
        <f>Master!BQ79</f>
        <v>0</v>
      </c>
      <c r="E79" s="10">
        <f>Master!CQ79</f>
        <v>0</v>
      </c>
      <c r="F79" s="10">
        <f>Master!DZ79</f>
        <v>0</v>
      </c>
      <c r="G79" s="10">
        <f>Master!FV79</f>
        <v>0</v>
      </c>
      <c r="H79" s="10">
        <f>Master!HR79</f>
        <v>0</v>
      </c>
      <c r="I79" s="10">
        <f>Master!IP79</f>
        <v>0</v>
      </c>
      <c r="J79" s="10">
        <f>Master!JN79</f>
        <v>1336.0874127576101</v>
      </c>
      <c r="K79" s="146">
        <f t="shared" si="3"/>
        <v>1336.0874127576101</v>
      </c>
    </row>
    <row r="80" spans="1:12" s="32" customFormat="1" x14ac:dyDescent="0.2">
      <c r="A80" s="10" t="s">
        <v>200</v>
      </c>
      <c r="B80" s="139">
        <f>Master!S80</f>
        <v>0</v>
      </c>
      <c r="C80" s="10">
        <f>Master!AQ80</f>
        <v>0</v>
      </c>
      <c r="D80" s="10">
        <f>Master!BQ80</f>
        <v>0</v>
      </c>
      <c r="E80" s="10">
        <f>Master!CQ80</f>
        <v>0</v>
      </c>
      <c r="F80" s="10">
        <f>Master!DZ80</f>
        <v>10.385101594550139</v>
      </c>
      <c r="G80" s="10">
        <f>Master!FV80</f>
        <v>0</v>
      </c>
      <c r="H80" s="10">
        <f>Master!HR80</f>
        <v>0</v>
      </c>
      <c r="I80" s="10">
        <f>Master!IP80</f>
        <v>0</v>
      </c>
      <c r="J80" s="10">
        <f>Master!JN80</f>
        <v>0</v>
      </c>
      <c r="K80" s="146">
        <f t="shared" si="3"/>
        <v>10.385101594550139</v>
      </c>
    </row>
    <row r="81" spans="1:11" s="32" customFormat="1" x14ac:dyDescent="0.2">
      <c r="A81" s="143" t="s">
        <v>75</v>
      </c>
      <c r="B81" s="139">
        <f>Master!S81</f>
        <v>0</v>
      </c>
      <c r="C81" s="10">
        <f>Master!AQ81</f>
        <v>0</v>
      </c>
      <c r="D81" s="10">
        <f>Master!BQ81</f>
        <v>0</v>
      </c>
      <c r="E81" s="10">
        <f>Master!CQ81</f>
        <v>0</v>
      </c>
      <c r="F81" s="10">
        <f>Master!DZ81</f>
        <v>4.718311523005764</v>
      </c>
      <c r="G81" s="10">
        <f>Master!FV81</f>
        <v>2506.3604000350479</v>
      </c>
      <c r="H81" s="10">
        <f>Master!HR81</f>
        <v>0</v>
      </c>
      <c r="I81" s="10">
        <f>Master!IP81</f>
        <v>0</v>
      </c>
      <c r="J81" s="10">
        <f>Master!JN81</f>
        <v>0</v>
      </c>
      <c r="K81" s="146">
        <f t="shared" si="3"/>
        <v>2511.0787115580538</v>
      </c>
    </row>
    <row r="82" spans="1:11" s="32" customFormat="1" x14ac:dyDescent="0.2">
      <c r="A82" s="10" t="s">
        <v>217</v>
      </c>
      <c r="B82" s="139">
        <f>Master!S82</f>
        <v>0</v>
      </c>
      <c r="C82" s="10">
        <f>Master!AQ82</f>
        <v>0</v>
      </c>
      <c r="D82" s="10">
        <f>Master!BQ82</f>
        <v>0</v>
      </c>
      <c r="E82" s="10">
        <f>Master!CQ82</f>
        <v>0</v>
      </c>
      <c r="F82" s="10">
        <f>Master!DZ82</f>
        <v>0</v>
      </c>
      <c r="G82" s="10">
        <f>Master!FV82</f>
        <v>0</v>
      </c>
      <c r="H82" s="10">
        <f>Master!HR82</f>
        <v>0</v>
      </c>
      <c r="I82" s="10">
        <f>Master!IP82</f>
        <v>0</v>
      </c>
      <c r="J82" s="10">
        <f>Master!JN82</f>
        <v>0</v>
      </c>
      <c r="K82" s="146">
        <f t="shared" si="3"/>
        <v>0</v>
      </c>
    </row>
    <row r="83" spans="1:11" s="32" customFormat="1" x14ac:dyDescent="0.2">
      <c r="A83" s="143" t="s">
        <v>204</v>
      </c>
      <c r="B83" s="139">
        <f>Master!S83</f>
        <v>0</v>
      </c>
      <c r="C83" s="10">
        <f>Master!AQ83</f>
        <v>0</v>
      </c>
      <c r="D83" s="10">
        <f>Master!BQ83</f>
        <v>0</v>
      </c>
      <c r="E83" s="10">
        <f>Master!CQ83</f>
        <v>0</v>
      </c>
      <c r="F83" s="10">
        <f>Master!DZ83</f>
        <v>0</v>
      </c>
      <c r="G83" s="10">
        <f>Master!FV83</f>
        <v>0</v>
      </c>
      <c r="H83" s="10">
        <f>Master!HR83</f>
        <v>0</v>
      </c>
      <c r="I83" s="10">
        <f>Master!IP83</f>
        <v>210.90156106035832</v>
      </c>
      <c r="J83" s="10">
        <f>Master!JN83</f>
        <v>0</v>
      </c>
      <c r="K83" s="146">
        <f t="shared" si="3"/>
        <v>210.90156106035832</v>
      </c>
    </row>
    <row r="84" spans="1:11" s="32" customFormat="1" x14ac:dyDescent="0.2">
      <c r="A84" s="143" t="s">
        <v>74</v>
      </c>
      <c r="B84" s="139">
        <f>Master!S84</f>
        <v>0</v>
      </c>
      <c r="C84" s="10">
        <f>Master!AQ84</f>
        <v>0</v>
      </c>
      <c r="D84" s="10">
        <f>Master!BQ84</f>
        <v>0</v>
      </c>
      <c r="E84" s="10">
        <f>Master!CQ84</f>
        <v>0</v>
      </c>
      <c r="F84" s="10">
        <f>Master!DZ84</f>
        <v>0</v>
      </c>
      <c r="G84" s="10">
        <f>Master!FV84</f>
        <v>0</v>
      </c>
      <c r="H84" s="10">
        <f>Master!HR84</f>
        <v>0</v>
      </c>
      <c r="I84" s="10">
        <f>Master!IP84</f>
        <v>0</v>
      </c>
      <c r="J84" s="10">
        <f>Master!JN84</f>
        <v>0</v>
      </c>
      <c r="K84" s="146">
        <f t="shared" si="3"/>
        <v>0</v>
      </c>
    </row>
    <row r="85" spans="1:11" s="32" customFormat="1" x14ac:dyDescent="0.2">
      <c r="A85" s="143" t="s">
        <v>208</v>
      </c>
      <c r="B85" s="139">
        <f>Master!S85</f>
        <v>0</v>
      </c>
      <c r="C85" s="10">
        <f>Master!AQ85</f>
        <v>0</v>
      </c>
      <c r="D85" s="10">
        <f>Master!BQ85</f>
        <v>0</v>
      </c>
      <c r="E85" s="10">
        <f>Master!CQ85</f>
        <v>0</v>
      </c>
      <c r="F85" s="10">
        <f>Master!DZ85</f>
        <v>0</v>
      </c>
      <c r="G85" s="10">
        <f>Master!FV85</f>
        <v>0</v>
      </c>
      <c r="H85" s="10">
        <f>Master!HR85</f>
        <v>0</v>
      </c>
      <c r="I85" s="10">
        <f>Master!IP85</f>
        <v>0</v>
      </c>
      <c r="J85" s="10">
        <f>Master!JN85</f>
        <v>0</v>
      </c>
      <c r="K85" s="146">
        <f t="shared" si="3"/>
        <v>0</v>
      </c>
    </row>
    <row r="86" spans="1:11" s="32" customFormat="1" x14ac:dyDescent="0.2">
      <c r="A86" s="143" t="s">
        <v>233</v>
      </c>
      <c r="B86" s="139">
        <f>Master!S86</f>
        <v>0</v>
      </c>
      <c r="C86" s="10">
        <f>Master!AQ86</f>
        <v>0</v>
      </c>
      <c r="D86" s="10">
        <f>Master!BQ86</f>
        <v>0</v>
      </c>
      <c r="E86" s="10">
        <f>Master!CQ86</f>
        <v>0</v>
      </c>
      <c r="F86" s="10">
        <f>Master!DZ86</f>
        <v>0</v>
      </c>
      <c r="G86" s="10">
        <f>Master!FV86</f>
        <v>0</v>
      </c>
      <c r="H86" s="10">
        <f>Master!HR86</f>
        <v>0</v>
      </c>
      <c r="I86" s="10">
        <f>Master!IP86</f>
        <v>0</v>
      </c>
      <c r="J86" s="10">
        <f>Master!JN86</f>
        <v>0</v>
      </c>
      <c r="K86" s="146">
        <f t="shared" si="3"/>
        <v>0</v>
      </c>
    </row>
    <row r="87" spans="1:11" s="32" customFormat="1" x14ac:dyDescent="0.2">
      <c r="A87" s="143" t="s">
        <v>205</v>
      </c>
      <c r="B87" s="139">
        <f>Master!S87</f>
        <v>0</v>
      </c>
      <c r="C87" s="10">
        <f>Master!AQ87</f>
        <v>0</v>
      </c>
      <c r="D87" s="10">
        <f>Master!BQ87</f>
        <v>0</v>
      </c>
      <c r="E87" s="10">
        <f>Master!CQ87</f>
        <v>528.94335203105618</v>
      </c>
      <c r="F87" s="10">
        <f>Master!DZ87</f>
        <v>572.66577635861267</v>
      </c>
      <c r="G87" s="10">
        <f>Master!FV87</f>
        <v>186.21971327202471</v>
      </c>
      <c r="H87" s="10">
        <f>Master!HR87</f>
        <v>946.02525233453594</v>
      </c>
      <c r="I87" s="10">
        <f>Master!IP87</f>
        <v>2292.6439049691571</v>
      </c>
      <c r="J87" s="10">
        <f>Master!JN87</f>
        <v>18417.257087423182</v>
      </c>
      <c r="K87" s="146">
        <f t="shared" si="3"/>
        <v>22943.75508638857</v>
      </c>
    </row>
    <row r="88" spans="1:11" s="32" customFormat="1" x14ac:dyDescent="0.2">
      <c r="A88" s="143" t="s">
        <v>146</v>
      </c>
      <c r="B88" s="139">
        <f>Master!S88</f>
        <v>0</v>
      </c>
      <c r="C88" s="10">
        <f>Master!AQ88</f>
        <v>1116.3527384508593</v>
      </c>
      <c r="D88" s="10">
        <f>Master!BQ88</f>
        <v>0</v>
      </c>
      <c r="E88" s="10">
        <f>Master!CQ88</f>
        <v>0</v>
      </c>
      <c r="F88" s="10">
        <f>Master!DZ88</f>
        <v>0</v>
      </c>
      <c r="G88" s="10">
        <f>Master!FV88</f>
        <v>0</v>
      </c>
      <c r="H88" s="10">
        <f>Master!HR88</f>
        <v>0</v>
      </c>
      <c r="I88" s="10">
        <f>Master!IP88</f>
        <v>0</v>
      </c>
      <c r="J88" s="10">
        <f>Master!JN88</f>
        <v>0</v>
      </c>
      <c r="K88" s="146">
        <f t="shared" si="3"/>
        <v>1116.3527384508593</v>
      </c>
    </row>
    <row r="89" spans="1:11" s="32" customFormat="1" x14ac:dyDescent="0.2">
      <c r="A89" s="10" t="s">
        <v>82</v>
      </c>
      <c r="B89" s="139">
        <f>Master!S89</f>
        <v>0</v>
      </c>
      <c r="C89" s="10">
        <f>Master!AQ89</f>
        <v>0</v>
      </c>
      <c r="D89" s="10">
        <f>Master!BQ89</f>
        <v>0</v>
      </c>
      <c r="E89" s="10">
        <f>Master!CQ89</f>
        <v>0</v>
      </c>
      <c r="F89" s="10">
        <f>Master!DZ89</f>
        <v>0</v>
      </c>
      <c r="G89" s="10">
        <f>Master!FV89</f>
        <v>0</v>
      </c>
      <c r="H89" s="10">
        <f>Master!HR89</f>
        <v>0</v>
      </c>
      <c r="I89" s="10">
        <f>Master!IP89</f>
        <v>0</v>
      </c>
      <c r="J89" s="10">
        <f>Master!JN89</f>
        <v>0</v>
      </c>
      <c r="K89" s="146">
        <f t="shared" si="3"/>
        <v>0</v>
      </c>
    </row>
    <row r="90" spans="1:11" s="32" customFormat="1" x14ac:dyDescent="0.2">
      <c r="A90" s="10" t="s">
        <v>166</v>
      </c>
      <c r="B90" s="139">
        <f>Master!S90</f>
        <v>742.31428252661101</v>
      </c>
      <c r="C90" s="10">
        <f>Master!AQ90</f>
        <v>0</v>
      </c>
      <c r="D90" s="10">
        <f>Master!BQ90</f>
        <v>0</v>
      </c>
      <c r="E90" s="10">
        <f>Master!CQ90</f>
        <v>45.931263779652845</v>
      </c>
      <c r="F90" s="10">
        <f>Master!DZ90</f>
        <v>0</v>
      </c>
      <c r="G90" s="10">
        <f>Master!FV90</f>
        <v>0</v>
      </c>
      <c r="H90" s="10">
        <f>Master!HR90</f>
        <v>4258.0373528719701</v>
      </c>
      <c r="I90" s="10">
        <f>Master!IP90</f>
        <v>22.033788626239534</v>
      </c>
      <c r="J90" s="10">
        <f>Master!JN90</f>
        <v>157.04964113607639</v>
      </c>
      <c r="K90" s="146">
        <f t="shared" si="3"/>
        <v>5225.3663289405495</v>
      </c>
    </row>
    <row r="91" spans="1:11" s="32" customFormat="1" x14ac:dyDescent="0.2">
      <c r="A91" s="10" t="s">
        <v>36</v>
      </c>
      <c r="B91" s="139">
        <f>Master!S91</f>
        <v>0</v>
      </c>
      <c r="C91" s="10">
        <f>Master!AQ91</f>
        <v>0</v>
      </c>
      <c r="D91" s="10">
        <f>Master!BQ91</f>
        <v>0</v>
      </c>
      <c r="E91" s="10">
        <f>Master!CQ91</f>
        <v>0</v>
      </c>
      <c r="F91" s="10">
        <f>Master!DZ91</f>
        <v>0</v>
      </c>
      <c r="G91" s="10">
        <f>Master!FV91</f>
        <v>0</v>
      </c>
      <c r="H91" s="10">
        <f>Master!HR91</f>
        <v>0</v>
      </c>
      <c r="I91" s="10">
        <f>Master!IP91</f>
        <v>0</v>
      </c>
      <c r="J91" s="10">
        <f>Master!JN91</f>
        <v>0</v>
      </c>
      <c r="K91" s="146">
        <f t="shared" si="3"/>
        <v>0</v>
      </c>
    </row>
    <row r="92" spans="1:11" s="32" customFormat="1" x14ac:dyDescent="0.2">
      <c r="A92" s="10" t="s">
        <v>79</v>
      </c>
      <c r="B92" s="139">
        <f>Master!S92</f>
        <v>0</v>
      </c>
      <c r="C92" s="10">
        <f>Master!AQ92</f>
        <v>0</v>
      </c>
      <c r="D92" s="10">
        <f>Master!BQ92</f>
        <v>0</v>
      </c>
      <c r="E92" s="10">
        <f>Master!CQ92</f>
        <v>0</v>
      </c>
      <c r="F92" s="10">
        <f>Master!DZ92</f>
        <v>0</v>
      </c>
      <c r="G92" s="10">
        <f>Master!FV92</f>
        <v>0</v>
      </c>
      <c r="H92" s="10">
        <f>Master!HR92</f>
        <v>0</v>
      </c>
      <c r="I92" s="10">
        <f>Master!IP92</f>
        <v>0</v>
      </c>
      <c r="J92" s="10">
        <f>Master!JN92</f>
        <v>0</v>
      </c>
      <c r="K92" s="146">
        <f t="shared" si="3"/>
        <v>0</v>
      </c>
    </row>
    <row r="93" spans="1:11" s="32" customFormat="1" x14ac:dyDescent="0.2">
      <c r="A93" s="10" t="s">
        <v>35</v>
      </c>
      <c r="B93" s="139">
        <f>Master!S93</f>
        <v>1.75</v>
      </c>
      <c r="C93" s="10">
        <f>Master!AQ93</f>
        <v>166.96204817323164</v>
      </c>
      <c r="D93" s="10">
        <f>Master!BQ93</f>
        <v>11.410429510362114</v>
      </c>
      <c r="E93" s="10">
        <f>Master!CQ93</f>
        <v>0</v>
      </c>
      <c r="F93" s="10">
        <f>Master!DZ93</f>
        <v>17.215040027472433</v>
      </c>
      <c r="G93" s="10">
        <f>Master!FV93</f>
        <v>0</v>
      </c>
      <c r="H93" s="10">
        <f>Master!HR93</f>
        <v>0</v>
      </c>
      <c r="I93" s="10">
        <f>Master!IP93</f>
        <v>0</v>
      </c>
      <c r="J93" s="10">
        <f>Master!JN93</f>
        <v>0</v>
      </c>
      <c r="K93" s="146">
        <f t="shared" si="3"/>
        <v>197.3375177110662</v>
      </c>
    </row>
    <row r="94" spans="1:11" s="32" customFormat="1" x14ac:dyDescent="0.2">
      <c r="A94" s="10" t="s">
        <v>51</v>
      </c>
      <c r="B94" s="139">
        <f>Master!S94</f>
        <v>0</v>
      </c>
      <c r="C94" s="10">
        <f>Master!AQ94</f>
        <v>0</v>
      </c>
      <c r="D94" s="10">
        <f>Master!BQ94</f>
        <v>0</v>
      </c>
      <c r="E94" s="10">
        <f>Master!CQ94</f>
        <v>0</v>
      </c>
      <c r="F94" s="10">
        <f>Master!DZ94</f>
        <v>0</v>
      </c>
      <c r="G94" s="10">
        <f>Master!FV94</f>
        <v>0</v>
      </c>
      <c r="H94" s="10">
        <f>Master!HR94</f>
        <v>0</v>
      </c>
      <c r="I94" s="10">
        <f>Master!IP94</f>
        <v>0</v>
      </c>
      <c r="J94" s="10">
        <f>Master!JN94</f>
        <v>0</v>
      </c>
      <c r="K94" s="146">
        <f>SUM(B94:J94)</f>
        <v>0</v>
      </c>
    </row>
    <row r="95" spans="1:11" s="32" customFormat="1" x14ac:dyDescent="0.2">
      <c r="A95" s="10" t="s">
        <v>230</v>
      </c>
      <c r="B95" s="139">
        <f>Master!S95</f>
        <v>0</v>
      </c>
      <c r="C95" s="10">
        <f>Master!AQ95</f>
        <v>0</v>
      </c>
      <c r="D95" s="10">
        <f>Master!BQ95</f>
        <v>0</v>
      </c>
      <c r="E95" s="10">
        <f>Master!CQ95</f>
        <v>0</v>
      </c>
      <c r="F95" s="10">
        <f>Master!DZ95</f>
        <v>0</v>
      </c>
      <c r="G95" s="10">
        <f>Master!FV95</f>
        <v>0</v>
      </c>
      <c r="H95" s="10">
        <f>Master!HR95</f>
        <v>0</v>
      </c>
      <c r="I95" s="10">
        <f>Master!IP95</f>
        <v>0</v>
      </c>
      <c r="J95" s="10">
        <f>Master!JN95</f>
        <v>0</v>
      </c>
      <c r="K95" s="146">
        <f t="shared" si="3"/>
        <v>0</v>
      </c>
    </row>
    <row r="96" spans="1:11" s="32" customFormat="1" x14ac:dyDescent="0.2">
      <c r="A96" s="10" t="s">
        <v>80</v>
      </c>
      <c r="B96" s="139">
        <f>Master!S96</f>
        <v>0.25</v>
      </c>
      <c r="C96" s="10">
        <f>Master!AQ96</f>
        <v>133.86696713711575</v>
      </c>
      <c r="D96" s="10">
        <f>Master!BQ96</f>
        <v>1180.2454993241201</v>
      </c>
      <c r="E96" s="10">
        <f>Master!CQ96</f>
        <v>0</v>
      </c>
      <c r="F96" s="10">
        <f>Master!DZ96</f>
        <v>0</v>
      </c>
      <c r="G96" s="10">
        <f>Master!FV96</f>
        <v>0</v>
      </c>
      <c r="H96" s="10">
        <f>Master!HR96</f>
        <v>0</v>
      </c>
      <c r="I96" s="10">
        <f>Master!IP96</f>
        <v>0</v>
      </c>
      <c r="J96" s="10">
        <f>Master!JN96</f>
        <v>0</v>
      </c>
      <c r="K96" s="146">
        <f t="shared" si="3"/>
        <v>1314.362466461236</v>
      </c>
    </row>
    <row r="97" spans="1:12" s="32" customFormat="1" x14ac:dyDescent="0.2">
      <c r="A97" s="10" t="s">
        <v>37</v>
      </c>
      <c r="B97" s="139">
        <f>Master!S97</f>
        <v>0</v>
      </c>
      <c r="C97" s="10">
        <f>Master!AQ97</f>
        <v>865.39996693512558</v>
      </c>
      <c r="D97" s="10">
        <f>Master!BQ97</f>
        <v>10750.744947304956</v>
      </c>
      <c r="E97" s="10">
        <f>Master!CQ97</f>
        <v>0</v>
      </c>
      <c r="F97" s="10">
        <f>Master!DZ97</f>
        <v>944.41730615578331</v>
      </c>
      <c r="G97" s="10">
        <f>Master!FV97</f>
        <v>0</v>
      </c>
      <c r="H97" s="10">
        <f>Master!HR97</f>
        <v>0</v>
      </c>
      <c r="I97" s="10">
        <f>Master!IP97</f>
        <v>0</v>
      </c>
      <c r="J97" s="10">
        <f>Master!JN97</f>
        <v>0</v>
      </c>
      <c r="K97" s="146">
        <f t="shared" si="3"/>
        <v>12560.562220395865</v>
      </c>
    </row>
    <row r="98" spans="1:12" s="32" customFormat="1" x14ac:dyDescent="0.2">
      <c r="A98" s="10" t="s">
        <v>61</v>
      </c>
      <c r="B98" s="139">
        <f>Master!S98</f>
        <v>0</v>
      </c>
      <c r="C98" s="10">
        <f>Master!AQ98</f>
        <v>0</v>
      </c>
      <c r="D98" s="10">
        <f>Master!BQ98</f>
        <v>0</v>
      </c>
      <c r="E98" s="10">
        <f>Master!CQ98</f>
        <v>0</v>
      </c>
      <c r="F98" s="10">
        <f>Master!DZ98</f>
        <v>0</v>
      </c>
      <c r="G98" s="10">
        <f>Master!FV98</f>
        <v>0</v>
      </c>
      <c r="H98" s="10">
        <f>Master!HR98</f>
        <v>0</v>
      </c>
      <c r="I98" s="10">
        <f>Master!IP98</f>
        <v>0</v>
      </c>
      <c r="J98" s="10">
        <f>Master!JN98</f>
        <v>0</v>
      </c>
      <c r="K98" s="146">
        <f t="shared" si="3"/>
        <v>0</v>
      </c>
    </row>
    <row r="99" spans="1:12" s="32" customFormat="1" x14ac:dyDescent="0.2">
      <c r="A99" s="10" t="s">
        <v>220</v>
      </c>
      <c r="B99" s="139">
        <f>Master!S99</f>
        <v>0</v>
      </c>
      <c r="C99" s="10">
        <f>Master!AQ99</f>
        <v>0</v>
      </c>
      <c r="D99" s="10">
        <f>Master!BQ99</f>
        <v>0</v>
      </c>
      <c r="E99" s="10">
        <f>Master!CQ99</f>
        <v>0</v>
      </c>
      <c r="F99" s="10">
        <f>Master!DZ99</f>
        <v>0</v>
      </c>
      <c r="G99" s="10">
        <f>Master!FV99</f>
        <v>0</v>
      </c>
      <c r="H99" s="10">
        <f>Master!HR99</f>
        <v>0</v>
      </c>
      <c r="I99" s="10">
        <f>Master!IP99</f>
        <v>0</v>
      </c>
      <c r="J99" s="10">
        <f>Master!JN99</f>
        <v>0</v>
      </c>
      <c r="K99" s="146">
        <f t="shared" si="3"/>
        <v>0</v>
      </c>
    </row>
    <row r="100" spans="1:12" s="32" customFormat="1" x14ac:dyDescent="0.2">
      <c r="A100" s="145" t="s">
        <v>84</v>
      </c>
      <c r="B100" s="139">
        <f>Master!S100</f>
        <v>0</v>
      </c>
      <c r="C100" s="10">
        <f>Master!AQ100</f>
        <v>0</v>
      </c>
      <c r="D100" s="10">
        <f>Master!BQ100</f>
        <v>0</v>
      </c>
      <c r="E100" s="10">
        <f>Master!CQ100</f>
        <v>0</v>
      </c>
      <c r="F100" s="10">
        <f>Master!DZ100</f>
        <v>0</v>
      </c>
      <c r="G100" s="10">
        <f>Master!FV100</f>
        <v>0</v>
      </c>
      <c r="H100" s="10">
        <f>Master!HR100</f>
        <v>0</v>
      </c>
      <c r="I100" s="10">
        <f>Master!IP100</f>
        <v>0</v>
      </c>
      <c r="J100" s="10">
        <f>Master!JN100</f>
        <v>0</v>
      </c>
      <c r="K100" s="146">
        <f t="shared" si="3"/>
        <v>0</v>
      </c>
    </row>
    <row r="101" spans="1:12" x14ac:dyDescent="0.2">
      <c r="A101" s="2" t="s">
        <v>38</v>
      </c>
      <c r="B101" s="2">
        <f>Master!S101</f>
        <v>744.31428252661101</v>
      </c>
      <c r="C101" s="2">
        <f>Master!AQ101</f>
        <v>2282.581720696332</v>
      </c>
      <c r="D101" s="2">
        <f>Master!BQ101</f>
        <v>11942.400876139438</v>
      </c>
      <c r="E101" s="2">
        <f>Master!CQ101</f>
        <v>574.87461581070897</v>
      </c>
      <c r="F101" s="2">
        <f>Master!DZ101</f>
        <v>1549.4015356594243</v>
      </c>
      <c r="G101" s="2">
        <f>Master!FV101</f>
        <v>2692.5801133070727</v>
      </c>
      <c r="H101" s="2">
        <f>Master!HR101</f>
        <v>5204.0626052065063</v>
      </c>
      <c r="I101" s="2">
        <f>Master!IP101</f>
        <v>2525.579254655755</v>
      </c>
      <c r="J101" s="2">
        <f>Master!JN101</f>
        <v>21396.958692093369</v>
      </c>
      <c r="K101" s="22">
        <f>SUM(B101:J101)</f>
        <v>48912.753696095213</v>
      </c>
      <c r="L101" s="1"/>
    </row>
    <row r="102" spans="1:12" x14ac:dyDescent="0.2">
      <c r="K102" s="20"/>
    </row>
    <row r="103" spans="1:12" x14ac:dyDescent="0.2">
      <c r="A103" s="1" t="s">
        <v>39</v>
      </c>
      <c r="K103" s="20"/>
    </row>
    <row r="104" spans="1:12" x14ac:dyDescent="0.2">
      <c r="A104" s="147" t="s">
        <v>143</v>
      </c>
      <c r="B104" s="139">
        <f>Master!S104</f>
        <v>0</v>
      </c>
      <c r="C104" s="139">
        <f>Master!AQ104</f>
        <v>0</v>
      </c>
      <c r="D104" s="139">
        <f>Master!BQ104</f>
        <v>0.75</v>
      </c>
      <c r="E104" s="139">
        <f>Master!CQ104</f>
        <v>0</v>
      </c>
      <c r="F104" s="139">
        <f>Master!DZ104</f>
        <v>0</v>
      </c>
      <c r="G104" s="139">
        <f>Master!FV104</f>
        <v>0</v>
      </c>
      <c r="H104" s="139">
        <f>Master!HR104</f>
        <v>0</v>
      </c>
      <c r="I104" s="139">
        <f>Master!IP104</f>
        <v>0</v>
      </c>
      <c r="J104" s="139">
        <f>Master!JN104</f>
        <v>96.688138900473149</v>
      </c>
      <c r="K104" s="146">
        <f t="shared" ref="K104:K109" si="4">SUM(B104:J104)</f>
        <v>97.438138900473149</v>
      </c>
    </row>
    <row r="105" spans="1:12" x14ac:dyDescent="0.2">
      <c r="A105" s="10" t="s">
        <v>40</v>
      </c>
      <c r="B105" s="139">
        <f>Master!S105</f>
        <v>20.58963350826405</v>
      </c>
      <c r="C105" s="10">
        <f>Master!AQ105</f>
        <v>42.6594075963595</v>
      </c>
      <c r="D105" s="10">
        <f>Master!BQ105</f>
        <v>170.48364430856108</v>
      </c>
      <c r="E105" s="10">
        <f>Master!CQ105</f>
        <v>1907.8230075968229</v>
      </c>
      <c r="F105" s="10">
        <f>Master!DZ105</f>
        <v>293.60468705352872</v>
      </c>
      <c r="G105" s="10">
        <f>Master!FV105</f>
        <v>1191.7420728258742</v>
      </c>
      <c r="H105" s="10">
        <f>Master!HR105</f>
        <v>0.5</v>
      </c>
      <c r="I105" s="10">
        <f>Master!IP105</f>
        <v>8.2408696490749058</v>
      </c>
      <c r="J105" s="10">
        <f>Master!JN105</f>
        <v>21.5</v>
      </c>
      <c r="K105" s="146">
        <f t="shared" si="4"/>
        <v>3657.1433225384853</v>
      </c>
    </row>
    <row r="106" spans="1:12" x14ac:dyDescent="0.2">
      <c r="A106" s="10" t="s">
        <v>42</v>
      </c>
      <c r="B106" s="139">
        <f>Master!S106</f>
        <v>0</v>
      </c>
      <c r="C106" s="10">
        <f>Master!AQ106</f>
        <v>0</v>
      </c>
      <c r="D106" s="10">
        <f>Master!BQ106</f>
        <v>0</v>
      </c>
      <c r="E106" s="10">
        <f>Master!CQ106</f>
        <v>0</v>
      </c>
      <c r="F106" s="10">
        <f>Master!DZ106</f>
        <v>0</v>
      </c>
      <c r="G106" s="10">
        <f>Master!FV106</f>
        <v>0</v>
      </c>
      <c r="H106" s="10">
        <f>Master!HR106</f>
        <v>0</v>
      </c>
      <c r="I106" s="10">
        <f>Master!IP106</f>
        <v>0</v>
      </c>
      <c r="J106" s="10">
        <f>Master!JN106</f>
        <v>0</v>
      </c>
      <c r="K106" s="146">
        <f t="shared" si="4"/>
        <v>0</v>
      </c>
    </row>
    <row r="107" spans="1:12" x14ac:dyDescent="0.2">
      <c r="A107" s="143" t="s">
        <v>145</v>
      </c>
      <c r="B107" s="139">
        <f>Master!S107</f>
        <v>0</v>
      </c>
      <c r="C107" s="10">
        <f>Master!AQ107</f>
        <v>0</v>
      </c>
      <c r="D107" s="10">
        <f>Master!BQ107</f>
        <v>0</v>
      </c>
      <c r="E107" s="10">
        <f>Master!CQ107</f>
        <v>21.804828423501771</v>
      </c>
      <c r="F107" s="10">
        <f>Master!DZ107</f>
        <v>0</v>
      </c>
      <c r="G107" s="10">
        <f>Master!FV107</f>
        <v>0</v>
      </c>
      <c r="H107" s="10">
        <f>Master!HR107</f>
        <v>808.62099154128657</v>
      </c>
      <c r="I107" s="10">
        <f>Master!IP107</f>
        <v>14.330684107144709</v>
      </c>
      <c r="J107" s="10">
        <f>Master!JN107</f>
        <v>0</v>
      </c>
      <c r="K107" s="146">
        <f t="shared" si="4"/>
        <v>844.75650407193314</v>
      </c>
    </row>
    <row r="108" spans="1:12" x14ac:dyDescent="0.2">
      <c r="A108" s="145" t="s">
        <v>41</v>
      </c>
      <c r="B108" s="139">
        <f>Master!S108</f>
        <v>0</v>
      </c>
      <c r="C108" s="145">
        <f>Master!AQ108</f>
        <v>0</v>
      </c>
      <c r="D108" s="145">
        <f>Master!BQ108</f>
        <v>0</v>
      </c>
      <c r="E108" s="145">
        <f>Master!CQ108</f>
        <v>0</v>
      </c>
      <c r="F108" s="145">
        <f>Master!DZ108</f>
        <v>0</v>
      </c>
      <c r="G108" s="145">
        <f>Master!FV108</f>
        <v>0</v>
      </c>
      <c r="H108" s="145">
        <f>Master!HR108</f>
        <v>0</v>
      </c>
      <c r="I108" s="145">
        <f>Master!IP108</f>
        <v>0</v>
      </c>
      <c r="J108" s="145">
        <f>Master!JN108</f>
        <v>1462.0187149517751</v>
      </c>
      <c r="K108" s="146">
        <f t="shared" si="4"/>
        <v>1462.0187149517751</v>
      </c>
    </row>
    <row r="109" spans="1:12" x14ac:dyDescent="0.2">
      <c r="A109" s="2" t="s">
        <v>43</v>
      </c>
      <c r="B109" s="2">
        <f>Master!S109</f>
        <v>20.58963350826405</v>
      </c>
      <c r="C109" s="2">
        <f>Master!AQ109</f>
        <v>42.6594075963595</v>
      </c>
      <c r="D109" s="2">
        <f>Master!BQ109</f>
        <v>171.23364430856108</v>
      </c>
      <c r="E109" s="2">
        <f>Master!CQ109</f>
        <v>1929.6278360203246</v>
      </c>
      <c r="F109" s="2">
        <f>Master!DZ109</f>
        <v>293.60468705352872</v>
      </c>
      <c r="G109" s="2">
        <f>Master!FV109</f>
        <v>1191.7420728258742</v>
      </c>
      <c r="H109" s="2">
        <f>Master!HR109</f>
        <v>809.12099154128657</v>
      </c>
      <c r="I109" s="2">
        <f>Master!IP109</f>
        <v>22.571553756219615</v>
      </c>
      <c r="J109" s="2">
        <f>Master!JN109</f>
        <v>1580.2068538522483</v>
      </c>
      <c r="K109" s="22">
        <f t="shared" si="4"/>
        <v>6061.3566804626671</v>
      </c>
      <c r="L109" s="1"/>
    </row>
    <row r="110" spans="1:12" x14ac:dyDescent="0.2">
      <c r="K110" s="20"/>
    </row>
    <row r="111" spans="1:12" x14ac:dyDescent="0.2">
      <c r="A111" s="2" t="s">
        <v>44</v>
      </c>
      <c r="B111" s="2">
        <f>Master!S111</f>
        <v>212098.33948708835</v>
      </c>
      <c r="C111" s="2">
        <f>Master!AQ111</f>
        <v>28938.018310234598</v>
      </c>
      <c r="D111" s="2">
        <f>Master!BQ111</f>
        <v>27393.084764664509</v>
      </c>
      <c r="E111" s="2">
        <f>Master!CQ111</f>
        <v>91365.079581894024</v>
      </c>
      <c r="F111" s="2">
        <f>Master!DZ111</f>
        <v>112461.88972365455</v>
      </c>
      <c r="G111" s="2">
        <f>Master!FV111</f>
        <v>102627.2336058189</v>
      </c>
      <c r="H111" s="2">
        <f>Master!HR111</f>
        <v>638883.52173228038</v>
      </c>
      <c r="I111" s="2">
        <f>Master!IP111</f>
        <v>162958.58707497711</v>
      </c>
      <c r="J111" s="2">
        <f>Master!JN111</f>
        <v>289121.24718873453</v>
      </c>
      <c r="K111" s="22">
        <f>SUM(B111:J111)</f>
        <v>1665847.0014693472</v>
      </c>
    </row>
    <row r="112" spans="1:12" x14ac:dyDescent="0.2">
      <c r="K112" s="20"/>
    </row>
    <row r="113" spans="1:12" x14ac:dyDescent="0.2">
      <c r="A113" s="1" t="s">
        <v>63</v>
      </c>
      <c r="B113" s="1">
        <f>Master!S113</f>
        <v>313904.13621289295</v>
      </c>
      <c r="C113" s="1">
        <f>Master!AQ113</f>
        <v>66100.458224953254</v>
      </c>
      <c r="D113" s="1">
        <f>Master!BQ113</f>
        <v>31829.319324951266</v>
      </c>
      <c r="E113" s="1">
        <f>Master!CQ113</f>
        <v>576706.59537083586</v>
      </c>
      <c r="F113" s="1">
        <f>Master!DZ113</f>
        <v>347516.17168918811</v>
      </c>
      <c r="G113" s="1">
        <f>Master!FV113</f>
        <v>208866.13825729693</v>
      </c>
      <c r="H113" s="1">
        <f>Master!HR113</f>
        <v>2564002.7903840858</v>
      </c>
      <c r="I113" s="1">
        <f>Master!IP113</f>
        <v>3058523.8795194719</v>
      </c>
      <c r="J113" s="1">
        <f>Master!JN113</f>
        <v>726986.62677910575</v>
      </c>
      <c r="K113" s="20">
        <f>Master!$JV$113</f>
        <v>7894519.4490683246</v>
      </c>
      <c r="L113" s="1"/>
    </row>
    <row r="114" spans="1:12" x14ac:dyDescent="0.2">
      <c r="C114" s="115"/>
      <c r="D114" s="115"/>
      <c r="E114" s="115"/>
      <c r="F114" s="115"/>
      <c r="G114" s="115"/>
      <c r="H114" s="115"/>
      <c r="I114" s="115"/>
      <c r="J114" s="115"/>
      <c r="K114" s="115"/>
    </row>
  </sheetData>
  <sortState ref="A21:J43">
    <sortCondition ref="A21:A43"/>
  </sortState>
  <mergeCells count="1">
    <mergeCell ref="C2:J2"/>
  </mergeCells>
  <phoneticPr fontId="1" type="noConversion"/>
  <pageMargins left="0.25" right="0.25" top="0.75" bottom="0.75" header="0.3" footer="0.3"/>
  <pageSetup orientation="landscape" r:id="rId1"/>
  <headerFooter alignWithMargins="0"/>
  <rowBreaks count="1" manualBreakCount="1">
    <brk id="7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V114"/>
  <sheetViews>
    <sheetView tabSelected="1" zoomScaleNormal="100" workbookViewId="0">
      <pane xSplit="1" ySplit="4" topLeftCell="JS95" activePane="bottomRight" state="frozen"/>
      <selection pane="topRight" activeCell="B1" sqref="B1"/>
      <selection pane="bottomLeft" activeCell="A5" sqref="A5"/>
      <selection pane="bottomRight" activeCell="GE7" sqref="GE7"/>
    </sheetView>
  </sheetViews>
  <sheetFormatPr defaultColWidth="9.140625" defaultRowHeight="12.75" x14ac:dyDescent="0.2"/>
  <cols>
    <col min="1" max="1" width="40.28515625" style="75" customWidth="1"/>
    <col min="2" max="2" width="9.7109375" style="72" bestFit="1" customWidth="1"/>
    <col min="3" max="4" width="10" style="72" bestFit="1" customWidth="1"/>
    <col min="5" max="5" width="9.85546875" style="72" bestFit="1" customWidth="1"/>
    <col min="6" max="6" width="9.28515625" style="72" customWidth="1"/>
    <col min="7" max="7" width="10" style="72" bestFit="1" customWidth="1"/>
    <col min="8" max="11" width="9.42578125" style="72" bestFit="1" customWidth="1"/>
    <col min="12" max="12" width="9.28515625" style="72" customWidth="1"/>
    <col min="13" max="13" width="9.42578125" style="72" bestFit="1" customWidth="1"/>
    <col min="14" max="15" width="9.28515625" style="72" bestFit="1" customWidth="1"/>
    <col min="16" max="16" width="9.42578125" style="72" bestFit="1" customWidth="1"/>
    <col min="17" max="17" width="9.85546875" style="72" bestFit="1" customWidth="1"/>
    <col min="18" max="18" width="9.42578125" style="72" bestFit="1" customWidth="1"/>
    <col min="19" max="19" width="9.85546875" style="72" bestFit="1" customWidth="1"/>
    <col min="20" max="23" width="9.42578125" style="72" bestFit="1" customWidth="1"/>
    <col min="24" max="24" width="9.28515625" style="72" customWidth="1"/>
    <col min="25" max="25" width="9.42578125" style="72" bestFit="1" customWidth="1"/>
    <col min="26" max="26" width="9.7109375" style="72" bestFit="1" customWidth="1"/>
    <col min="27" max="28" width="10" style="72" bestFit="1" customWidth="1"/>
    <col min="29" max="29" width="9.42578125" style="72" bestFit="1" customWidth="1"/>
    <col min="30" max="30" width="9.28515625" style="72" customWidth="1"/>
    <col min="31" max="31" width="10" style="72" bestFit="1" customWidth="1"/>
    <col min="32" max="35" width="9.42578125" style="72" bestFit="1" customWidth="1"/>
    <col min="36" max="36" width="9.28515625" style="72" customWidth="1"/>
    <col min="37" max="37" width="9.42578125" style="72" bestFit="1" customWidth="1"/>
    <col min="38" max="39" width="9.28515625" style="72" bestFit="1" customWidth="1"/>
    <col min="40" max="43" width="9.42578125" style="72" bestFit="1" customWidth="1"/>
    <col min="44" max="44" width="9.28515625" style="73" customWidth="1"/>
    <col min="45" max="49" width="9.28515625" style="72" customWidth="1"/>
    <col min="50" max="50" width="9.42578125" style="74" bestFit="1" customWidth="1"/>
    <col min="51" max="53" width="9.42578125" style="72" bestFit="1" customWidth="1"/>
    <col min="54" max="55" width="9.28515625" style="72" customWidth="1"/>
    <col min="56" max="56" width="9.42578125" style="72" bestFit="1" customWidth="1"/>
    <col min="57" max="60" width="9.42578125" style="72" customWidth="1"/>
    <col min="61" max="61" width="9.28515625" style="72" customWidth="1"/>
    <col min="62" max="62" width="9.42578125" style="72" customWidth="1"/>
    <col min="63" max="64" width="9.28515625" style="72" bestFit="1" customWidth="1"/>
    <col min="65" max="67" width="9.42578125" style="72" bestFit="1" customWidth="1"/>
    <col min="68" max="68" width="9.42578125" style="72" customWidth="1"/>
    <col min="69" max="69" width="9.85546875" style="72" bestFit="1" customWidth="1"/>
    <col min="70" max="70" width="12.140625" style="73" customWidth="1"/>
    <col min="71" max="72" width="11.140625" style="72" bestFit="1" customWidth="1"/>
    <col min="73" max="74" width="10" style="72" bestFit="1" customWidth="1"/>
    <col min="75" max="75" width="9.5703125" style="72" bestFit="1" customWidth="1"/>
    <col min="76" max="79" width="11.140625" style="72" bestFit="1" customWidth="1"/>
    <col min="80" max="80" width="10.5703125" style="72" customWidth="1"/>
    <col min="81" max="81" width="12.28515625" style="72" bestFit="1" customWidth="1"/>
    <col min="82" max="82" width="15.140625" style="74" bestFit="1" customWidth="1"/>
    <col min="83" max="84" width="11.140625" style="72" bestFit="1" customWidth="1"/>
    <col min="85" max="86" width="10" style="72" bestFit="1" customWidth="1"/>
    <col min="87" max="87" width="10" style="72" customWidth="1"/>
    <col min="88" max="88" width="11" style="72" customWidth="1"/>
    <col min="89" max="89" width="10.28515625" style="72" customWidth="1"/>
    <col min="90" max="91" width="9.85546875" style="72" bestFit="1" customWidth="1"/>
    <col min="92" max="92" width="10.7109375" style="72" customWidth="1"/>
    <col min="93" max="93" width="9.42578125" style="72" bestFit="1" customWidth="1"/>
    <col min="94" max="94" width="9.42578125" style="72" customWidth="1"/>
    <col min="95" max="95" width="11.28515625" style="72" bestFit="1" customWidth="1"/>
    <col min="96" max="96" width="11.7109375" style="73" bestFit="1" customWidth="1"/>
    <col min="97" max="99" width="10" style="72" bestFit="1" customWidth="1"/>
    <col min="100" max="101" width="8.7109375" style="72" bestFit="1" customWidth="1"/>
    <col min="102" max="102" width="9.85546875" style="72" bestFit="1" customWidth="1"/>
    <col min="103" max="103" width="10.28515625" style="72" bestFit="1" customWidth="1"/>
    <col min="104" max="104" width="11.140625" style="72" bestFit="1" customWidth="1"/>
    <col min="105" max="108" width="10" style="72" bestFit="1" customWidth="1"/>
    <col min="109" max="109" width="8.85546875" style="72" bestFit="1" customWidth="1"/>
    <col min="110" max="110" width="9.7109375" style="72" customWidth="1"/>
    <col min="111" max="113" width="10" style="72" bestFit="1" customWidth="1"/>
    <col min="114" max="115" width="8.7109375" style="72" bestFit="1" customWidth="1"/>
    <col min="116" max="116" width="9.85546875" style="72" bestFit="1" customWidth="1"/>
    <col min="117" max="117" width="10.28515625" style="72" bestFit="1" customWidth="1"/>
    <col min="118" max="119" width="11.140625" style="72" bestFit="1" customWidth="1"/>
    <col min="120" max="120" width="10" style="72" bestFit="1" customWidth="1"/>
    <col min="121" max="122" width="8.7109375" style="72" bestFit="1" customWidth="1"/>
    <col min="123" max="126" width="9.85546875" style="72" bestFit="1" customWidth="1"/>
    <col min="127" max="129" width="9.42578125" style="72" bestFit="1" customWidth="1"/>
    <col min="130" max="130" width="9.85546875" style="72" bestFit="1" customWidth="1"/>
    <col min="131" max="131" width="15.140625" style="73" bestFit="1" customWidth="1"/>
    <col min="132" max="133" width="10" style="72" bestFit="1" customWidth="1"/>
    <col min="134" max="134" width="8.7109375" style="72" bestFit="1" customWidth="1"/>
    <col min="135" max="135" width="8.5703125" style="72" bestFit="1" customWidth="1"/>
    <col min="136" max="136" width="8.85546875" style="72" bestFit="1" customWidth="1"/>
    <col min="137" max="137" width="15" style="72" bestFit="1" customWidth="1"/>
    <col min="138" max="139" width="10" style="72" bestFit="1" customWidth="1"/>
    <col min="140" max="141" width="8.7109375" style="72" bestFit="1" customWidth="1"/>
    <col min="142" max="142" width="8.85546875" style="72" bestFit="1" customWidth="1"/>
    <col min="143" max="143" width="14.28515625" style="72" bestFit="1" customWidth="1"/>
    <col min="144" max="144" width="8.85546875" style="72" bestFit="1" customWidth="1"/>
    <col min="145" max="145" width="9.28515625" style="72" bestFit="1" customWidth="1"/>
    <col min="146" max="146" width="8.7109375" style="72" bestFit="1" customWidth="1"/>
    <col min="147" max="147" width="8.5703125" style="72" bestFit="1" customWidth="1"/>
    <col min="148" max="148" width="8.85546875" style="72" bestFit="1" customWidth="1"/>
    <col min="149" max="149" width="9.7109375" style="72" bestFit="1" customWidth="1"/>
    <col min="150" max="150" width="8.7109375" style="72" bestFit="1" customWidth="1"/>
    <col min="151" max="151" width="9.28515625" style="72" bestFit="1" customWidth="1"/>
    <col min="152" max="152" width="8.7109375" style="72" bestFit="1" customWidth="1"/>
    <col min="153" max="153" width="8.5703125" style="72" bestFit="1" customWidth="1"/>
    <col min="154" max="154" width="8.85546875" style="72" bestFit="1" customWidth="1"/>
    <col min="155" max="155" width="14.28515625" style="72" bestFit="1" customWidth="1"/>
    <col min="156" max="156" width="8.7109375" style="72" bestFit="1" customWidth="1"/>
    <col min="157" max="157" width="9.28515625" style="72" bestFit="1" customWidth="1"/>
    <col min="158" max="158" width="8.7109375" style="72" bestFit="1" customWidth="1"/>
    <col min="159" max="159" width="8.5703125" style="72" bestFit="1" customWidth="1"/>
    <col min="160" max="160" width="8.85546875" style="72" bestFit="1" customWidth="1"/>
    <col min="161" max="161" width="14.28515625" style="72" bestFit="1" customWidth="1"/>
    <col min="162" max="162" width="8.7109375" style="72" bestFit="1" customWidth="1"/>
    <col min="163" max="163" width="9.28515625" style="72" bestFit="1" customWidth="1"/>
    <col min="164" max="164" width="8.7109375" style="72" bestFit="1" customWidth="1"/>
    <col min="165" max="165" width="8.5703125" style="72" bestFit="1" customWidth="1"/>
    <col min="166" max="166" width="8.85546875" style="72" bestFit="1" customWidth="1"/>
    <col min="167" max="167" width="9.7109375" style="72" bestFit="1" customWidth="1"/>
    <col min="168" max="168" width="8.7109375" style="72" bestFit="1" customWidth="1"/>
    <col min="169" max="169" width="9.28515625" style="72" bestFit="1" customWidth="1"/>
    <col min="170" max="170" width="8.7109375" style="72" bestFit="1" customWidth="1"/>
    <col min="171" max="171" width="8.5703125" style="72" bestFit="1" customWidth="1"/>
    <col min="172" max="172" width="8.85546875" style="72" bestFit="1" customWidth="1"/>
    <col min="173" max="173" width="13.5703125" style="72" bestFit="1" customWidth="1"/>
    <col min="174" max="175" width="11.5703125" style="72" bestFit="1" customWidth="1"/>
    <col min="176" max="177" width="10" style="72" bestFit="1" customWidth="1"/>
    <col min="178" max="178" width="11.5703125" style="72" bestFit="1" customWidth="1"/>
    <col min="179" max="179" width="12.7109375" style="72" customWidth="1"/>
    <col min="180" max="180" width="10" style="72" bestFit="1" customWidth="1"/>
    <col min="181" max="181" width="9.7109375" style="72" bestFit="1" customWidth="1"/>
    <col min="182" max="182" width="9.140625" style="72" customWidth="1"/>
    <col min="183" max="183" width="8.5703125" style="72" bestFit="1" customWidth="1"/>
    <col min="184" max="188" width="9.85546875" style="72" bestFit="1" customWidth="1"/>
    <col min="189" max="189" width="8.5703125" style="72" bestFit="1" customWidth="1"/>
    <col min="190" max="190" width="9.85546875" style="72" bestFit="1" customWidth="1"/>
    <col min="191" max="194" width="11.140625" style="72" bestFit="1" customWidth="1"/>
    <col min="195" max="195" width="10" style="72" bestFit="1" customWidth="1"/>
    <col min="196" max="196" width="9.5703125" style="72" bestFit="1" customWidth="1"/>
    <col min="197" max="197" width="11.28515625" style="72" bestFit="1" customWidth="1"/>
    <col min="198" max="198" width="11.140625" style="72" bestFit="1" customWidth="1"/>
    <col min="199" max="201" width="10" style="72" bestFit="1" customWidth="1"/>
    <col min="202" max="202" width="9.85546875" style="72" bestFit="1" customWidth="1"/>
    <col min="203" max="203" width="12.5703125" style="72" bestFit="1" customWidth="1"/>
    <col min="204" max="206" width="11.140625" style="72" bestFit="1" customWidth="1"/>
    <col min="207" max="207" width="10" style="72" bestFit="1" customWidth="1"/>
    <col min="208" max="208" width="9.85546875" style="72" bestFit="1" customWidth="1"/>
    <col min="209" max="209" width="11.140625" style="72" bestFit="1" customWidth="1"/>
    <col min="210" max="213" width="10" style="72" bestFit="1" customWidth="1"/>
    <col min="214" max="214" width="9.85546875" style="72" bestFit="1" customWidth="1"/>
    <col min="215" max="215" width="12" style="72" customWidth="1"/>
    <col min="216" max="216" width="11.140625" style="72" bestFit="1" customWidth="1"/>
    <col min="217" max="219" width="10" style="72" bestFit="1" customWidth="1"/>
    <col min="220" max="220" width="9.85546875" style="72" bestFit="1" customWidth="1"/>
    <col min="221" max="221" width="13.7109375" style="72" bestFit="1" customWidth="1"/>
    <col min="222" max="223" width="10.5703125" style="72" bestFit="1" customWidth="1"/>
    <col min="224" max="224" width="9.85546875" style="72" bestFit="1" customWidth="1"/>
    <col min="225" max="225" width="8.85546875" style="72" bestFit="1" customWidth="1"/>
    <col min="226" max="226" width="11.28515625" style="72" bestFit="1" customWidth="1"/>
    <col min="227" max="227" width="12" style="72" customWidth="1"/>
    <col min="228" max="228" width="11.140625" style="72" bestFit="1" customWidth="1"/>
    <col min="229" max="231" width="10" style="72" bestFit="1" customWidth="1"/>
    <col min="232" max="232" width="11.28515625" style="72" bestFit="1" customWidth="1"/>
    <col min="233" max="233" width="12" style="72" customWidth="1"/>
    <col min="234" max="234" width="11.140625" style="72" bestFit="1" customWidth="1"/>
    <col min="235" max="237" width="10" style="72" bestFit="1" customWidth="1"/>
    <col min="238" max="238" width="9.85546875" style="72" bestFit="1" customWidth="1"/>
    <col min="239" max="239" width="11.7109375" style="72" customWidth="1"/>
    <col min="240" max="241" width="10" style="72" bestFit="1" customWidth="1"/>
    <col min="242" max="242" width="9.85546875" style="72" bestFit="1" customWidth="1"/>
    <col min="243" max="243" width="8.5703125" style="72" bestFit="1" customWidth="1"/>
    <col min="244" max="244" width="11.28515625" style="72" bestFit="1" customWidth="1"/>
    <col min="245" max="245" width="13.7109375" style="72" bestFit="1" customWidth="1"/>
    <col min="246" max="247" width="11.28515625" style="72" bestFit="1" customWidth="1"/>
    <col min="248" max="248" width="9.85546875" style="72" bestFit="1" customWidth="1"/>
    <col min="249" max="249" width="9.42578125" style="72" bestFit="1" customWidth="1"/>
    <col min="250" max="250" width="11.28515625" style="72" bestFit="1" customWidth="1"/>
    <col min="251" max="251" width="11.140625" style="73" bestFit="1" customWidth="1"/>
    <col min="252" max="255" width="10" style="72" bestFit="1" customWidth="1"/>
    <col min="256" max="256" width="9.85546875" style="72" bestFit="1" customWidth="1"/>
    <col min="257" max="257" width="12" style="72" customWidth="1"/>
    <col min="258" max="258" width="11.140625" style="72" bestFit="1" customWidth="1"/>
    <col min="259" max="261" width="10" style="72" bestFit="1" customWidth="1"/>
    <col min="262" max="262" width="9.85546875" style="72" bestFit="1" customWidth="1"/>
    <col min="263" max="263" width="10.140625" style="72" bestFit="1" customWidth="1"/>
    <col min="264" max="264" width="9.85546875" style="72" bestFit="1" customWidth="1"/>
    <col min="265" max="265" width="10" style="72" bestFit="1" customWidth="1"/>
    <col min="266" max="266" width="8.85546875" style="72" bestFit="1" customWidth="1"/>
    <col min="267" max="267" width="8.5703125" style="72" bestFit="1" customWidth="1"/>
    <col min="268" max="268" width="11.28515625" style="72" bestFit="1" customWidth="1"/>
    <col min="269" max="269" width="13.7109375" style="72" bestFit="1" customWidth="1"/>
    <col min="270" max="270" width="11.28515625" style="72" bestFit="1" customWidth="1"/>
    <col min="271" max="271" width="10.5703125" style="72" bestFit="1" customWidth="1"/>
    <col min="272" max="272" width="9.85546875" style="72" bestFit="1" customWidth="1"/>
    <col min="273" max="273" width="9.42578125" style="72" bestFit="1" customWidth="1"/>
    <col min="274" max="274" width="11.28515625" style="72" bestFit="1" customWidth="1"/>
    <col min="275" max="275" width="3.140625" style="72" customWidth="1"/>
    <col min="276" max="276" width="14.5703125" style="72" bestFit="1" customWidth="1"/>
    <col min="277" max="277" width="11.28515625" style="72" bestFit="1" customWidth="1"/>
    <col min="278" max="278" width="12.42578125" style="72" customWidth="1"/>
    <col min="279" max="279" width="11.28515625" style="72" bestFit="1" customWidth="1"/>
    <col min="280" max="280" width="8.85546875" style="72" bestFit="1" customWidth="1"/>
    <col min="281" max="281" width="11.28515625" style="72" bestFit="1" customWidth="1"/>
    <col min="282" max="282" width="12.28515625" style="72" bestFit="1" customWidth="1"/>
    <col min="283" max="283" width="12.85546875" style="75" customWidth="1"/>
    <col min="284" max="16384" width="9.140625" style="75"/>
  </cols>
  <sheetData>
    <row r="1" spans="1:282" x14ac:dyDescent="0.2">
      <c r="A1" s="134" t="s">
        <v>235</v>
      </c>
    </row>
    <row r="2" spans="1:282" s="71" customFormat="1" x14ac:dyDescent="0.2"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6" t="s">
        <v>156</v>
      </c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8" t="s">
        <v>158</v>
      </c>
      <c r="AS2" s="77"/>
      <c r="AT2" s="77"/>
      <c r="AU2" s="77"/>
      <c r="AV2" s="77"/>
      <c r="AW2" s="77"/>
      <c r="AX2" s="79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8" t="s">
        <v>159</v>
      </c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8" t="s">
        <v>160</v>
      </c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8" t="s">
        <v>161</v>
      </c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80" t="s">
        <v>163</v>
      </c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80" t="s">
        <v>164</v>
      </c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  <c r="IO2" s="77"/>
      <c r="IP2" s="77"/>
      <c r="IQ2" s="78" t="s">
        <v>165</v>
      </c>
      <c r="IR2" s="77"/>
      <c r="IS2" s="77"/>
      <c r="IT2" s="77"/>
      <c r="IU2" s="77"/>
      <c r="IV2" s="77"/>
      <c r="IW2" s="77"/>
      <c r="IX2" s="77"/>
      <c r="IY2" s="77"/>
      <c r="IZ2" s="77"/>
      <c r="JA2" s="77"/>
      <c r="JB2" s="77"/>
      <c r="JC2" s="77"/>
      <c r="JD2" s="77"/>
      <c r="JE2" s="77"/>
      <c r="JF2" s="77"/>
      <c r="JG2" s="77"/>
      <c r="JH2" s="77"/>
      <c r="JI2" s="77"/>
      <c r="JJ2" s="77"/>
      <c r="JK2" s="77"/>
      <c r="JL2" s="77"/>
      <c r="JM2" s="77"/>
      <c r="JN2" s="77"/>
      <c r="JO2" s="77"/>
      <c r="JP2" s="113"/>
      <c r="JQ2" s="114"/>
      <c r="JR2" s="114"/>
      <c r="JS2" s="114"/>
      <c r="JT2" s="113"/>
      <c r="JU2" s="77"/>
      <c r="JV2" s="77"/>
    </row>
    <row r="3" spans="1:282" s="71" customFormat="1" x14ac:dyDescent="0.2">
      <c r="A3" s="71" t="s">
        <v>101</v>
      </c>
      <c r="B3" s="80" t="s">
        <v>221</v>
      </c>
      <c r="D3" s="77"/>
      <c r="F3" s="77"/>
      <c r="G3" s="77"/>
      <c r="H3" s="80" t="s">
        <v>222</v>
      </c>
      <c r="I3" s="77"/>
      <c r="J3" s="77"/>
      <c r="K3" s="77"/>
      <c r="L3" s="77"/>
      <c r="M3" s="77"/>
      <c r="N3" s="81" t="s">
        <v>223</v>
      </c>
      <c r="O3" s="82"/>
      <c r="P3" s="82"/>
      <c r="Q3" s="82"/>
      <c r="R3" s="82"/>
      <c r="S3" s="82"/>
      <c r="T3" s="80" t="s">
        <v>102</v>
      </c>
      <c r="U3" s="77" t="s">
        <v>167</v>
      </c>
      <c r="V3" s="77"/>
      <c r="W3" s="77"/>
      <c r="X3" s="77"/>
      <c r="Y3" s="77"/>
      <c r="Z3" s="80" t="s">
        <v>103</v>
      </c>
      <c r="AA3" s="77" t="s">
        <v>168</v>
      </c>
      <c r="AB3" s="77"/>
      <c r="AC3" s="77"/>
      <c r="AD3" s="77"/>
      <c r="AE3" s="77"/>
      <c r="AF3" s="80" t="s">
        <v>54</v>
      </c>
      <c r="AG3" s="77"/>
      <c r="AH3" s="77" t="s">
        <v>169</v>
      </c>
      <c r="AI3" s="77"/>
      <c r="AJ3" s="77"/>
      <c r="AK3" s="77"/>
      <c r="AL3" s="81" t="s">
        <v>157</v>
      </c>
      <c r="AM3" s="82"/>
      <c r="AN3" s="82"/>
      <c r="AO3" s="82"/>
      <c r="AP3" s="82"/>
      <c r="AQ3" s="82"/>
      <c r="AR3" s="78" t="s">
        <v>104</v>
      </c>
      <c r="AS3" s="77"/>
      <c r="AT3" s="77" t="s">
        <v>170</v>
      </c>
      <c r="AU3" s="77"/>
      <c r="AV3" s="77"/>
      <c r="AW3" s="77"/>
      <c r="AX3" s="83" t="s">
        <v>171</v>
      </c>
      <c r="AZ3" s="77" t="s">
        <v>172</v>
      </c>
      <c r="BA3" s="77"/>
      <c r="BB3" s="77"/>
      <c r="BC3" s="77"/>
      <c r="BD3" s="77"/>
      <c r="BE3" s="80" t="s">
        <v>225</v>
      </c>
      <c r="BF3" s="80"/>
      <c r="BG3" s="77"/>
      <c r="BH3" s="80"/>
      <c r="BI3" s="77"/>
      <c r="BJ3" s="77"/>
      <c r="BK3" s="81" t="s">
        <v>106</v>
      </c>
      <c r="BL3" s="82"/>
      <c r="BM3" s="82"/>
      <c r="BN3" s="82"/>
      <c r="BO3" s="82"/>
      <c r="BP3" s="82"/>
      <c r="BQ3" s="82"/>
      <c r="BR3" s="78" t="s">
        <v>46</v>
      </c>
      <c r="BS3" s="77"/>
      <c r="BT3" s="77" t="s">
        <v>173</v>
      </c>
      <c r="BU3" s="77"/>
      <c r="BV3" s="77"/>
      <c r="BW3" s="77"/>
      <c r="BX3" s="77" t="s">
        <v>1</v>
      </c>
      <c r="BY3" s="77" t="s">
        <v>174</v>
      </c>
      <c r="BZ3" s="77"/>
      <c r="CA3" s="77"/>
      <c r="CB3" s="77"/>
      <c r="CC3" s="77"/>
      <c r="CD3" s="83" t="s">
        <v>107</v>
      </c>
      <c r="CE3" s="77" t="s">
        <v>175</v>
      </c>
      <c r="CF3" s="77"/>
      <c r="CG3" s="77"/>
      <c r="CH3" s="77"/>
      <c r="CI3" s="77"/>
      <c r="CJ3" s="77"/>
      <c r="CK3" s="81" t="s">
        <v>108</v>
      </c>
      <c r="CL3" s="82"/>
      <c r="CM3" s="82"/>
      <c r="CN3" s="82"/>
      <c r="CO3" s="82"/>
      <c r="CP3" s="82"/>
      <c r="CQ3" s="82"/>
      <c r="CR3" s="78" t="s">
        <v>2</v>
      </c>
      <c r="CS3" s="77" t="s">
        <v>176</v>
      </c>
      <c r="CT3" s="77"/>
      <c r="CU3" s="77"/>
      <c r="CV3" s="77"/>
      <c r="CW3" s="77"/>
      <c r="CX3" s="77"/>
      <c r="CY3" s="77" t="s">
        <v>109</v>
      </c>
      <c r="CZ3" s="77" t="s">
        <v>177</v>
      </c>
      <c r="DA3" s="77"/>
      <c r="DB3" s="77"/>
      <c r="DC3" s="77"/>
      <c r="DD3" s="77"/>
      <c r="DE3" s="77"/>
      <c r="DF3" s="80" t="s">
        <v>111</v>
      </c>
      <c r="DG3" s="77" t="s">
        <v>178</v>
      </c>
      <c r="DH3" s="77"/>
      <c r="DI3" s="77"/>
      <c r="DJ3" s="77"/>
      <c r="DK3" s="77"/>
      <c r="DL3" s="77"/>
      <c r="DM3" s="77" t="s">
        <v>110</v>
      </c>
      <c r="DN3" s="77" t="s">
        <v>179</v>
      </c>
      <c r="DO3" s="77"/>
      <c r="DP3" s="77"/>
      <c r="DQ3" s="77"/>
      <c r="DR3" s="77"/>
      <c r="DS3" s="77"/>
      <c r="DT3" s="81" t="s">
        <v>112</v>
      </c>
      <c r="DU3" s="82"/>
      <c r="DV3" s="82"/>
      <c r="DW3" s="82"/>
      <c r="DX3" s="82"/>
      <c r="DY3" s="82"/>
      <c r="DZ3" s="82"/>
      <c r="EA3" s="78" t="s">
        <v>113</v>
      </c>
      <c r="EB3" s="77" t="s">
        <v>180</v>
      </c>
      <c r="EC3" s="77"/>
      <c r="ED3" s="77"/>
      <c r="EE3" s="77"/>
      <c r="EF3" s="77"/>
      <c r="EG3" s="80" t="s">
        <v>114</v>
      </c>
      <c r="EH3" s="77" t="s">
        <v>181</v>
      </c>
      <c r="EI3" s="77"/>
      <c r="EJ3" s="77"/>
      <c r="EK3" s="77"/>
      <c r="EL3" s="77"/>
      <c r="EM3" s="80" t="s">
        <v>117</v>
      </c>
      <c r="EN3" s="77" t="s">
        <v>182</v>
      </c>
      <c r="EO3" s="77"/>
      <c r="EP3" s="77"/>
      <c r="EQ3" s="77"/>
      <c r="ER3" s="77"/>
      <c r="ES3" s="80" t="s">
        <v>118</v>
      </c>
      <c r="ET3" s="77" t="s">
        <v>183</v>
      </c>
      <c r="EU3" s="77"/>
      <c r="EV3" s="77"/>
      <c r="EW3" s="77"/>
      <c r="EX3" s="77"/>
      <c r="EY3" s="80" t="s">
        <v>116</v>
      </c>
      <c r="EZ3" s="77" t="s">
        <v>184</v>
      </c>
      <c r="FA3" s="77"/>
      <c r="FB3" s="77"/>
      <c r="FC3" s="77"/>
      <c r="FD3" s="77"/>
      <c r="FE3" s="80" t="s">
        <v>3</v>
      </c>
      <c r="FF3" s="77" t="s">
        <v>185</v>
      </c>
      <c r="FG3" s="77"/>
      <c r="FH3" s="77"/>
      <c r="FI3" s="77"/>
      <c r="FJ3" s="77"/>
      <c r="FK3" s="80" t="s">
        <v>115</v>
      </c>
      <c r="FL3" s="77" t="s">
        <v>186</v>
      </c>
      <c r="FM3" s="77"/>
      <c r="FN3" s="77"/>
      <c r="FO3" s="77"/>
      <c r="FP3" s="77"/>
      <c r="FQ3" s="81" t="s">
        <v>162</v>
      </c>
      <c r="FR3" s="82"/>
      <c r="FS3" s="82"/>
      <c r="FT3" s="82"/>
      <c r="FU3" s="82"/>
      <c r="FV3" s="82"/>
      <c r="FW3" s="80" t="s">
        <v>124</v>
      </c>
      <c r="FX3" s="77" t="s">
        <v>187</v>
      </c>
      <c r="FY3" s="77"/>
      <c r="FZ3" s="77"/>
      <c r="GA3" s="77"/>
      <c r="GB3" s="77"/>
      <c r="GC3" s="77" t="s">
        <v>121</v>
      </c>
      <c r="GD3" s="77" t="s">
        <v>188</v>
      </c>
      <c r="GE3" s="77"/>
      <c r="GF3" s="77"/>
      <c r="GG3" s="77"/>
      <c r="GH3" s="77"/>
      <c r="GI3" s="77" t="s">
        <v>4</v>
      </c>
      <c r="GJ3" s="77" t="s">
        <v>189</v>
      </c>
      <c r="GK3" s="77"/>
      <c r="GL3" s="77"/>
      <c r="GM3" s="77"/>
      <c r="GN3" s="77"/>
      <c r="GO3" s="80" t="s">
        <v>123</v>
      </c>
      <c r="GP3" s="77" t="s">
        <v>190</v>
      </c>
      <c r="GQ3" s="77"/>
      <c r="GR3" s="77"/>
      <c r="GS3" s="77"/>
      <c r="GT3" s="77"/>
      <c r="GU3" s="80" t="s">
        <v>126</v>
      </c>
      <c r="GV3" s="77" t="s">
        <v>191</v>
      </c>
      <c r="GW3" s="77"/>
      <c r="GX3" s="77"/>
      <c r="GY3" s="77"/>
      <c r="GZ3" s="77"/>
      <c r="HA3" s="80" t="s">
        <v>125</v>
      </c>
      <c r="HB3" s="77" t="s">
        <v>192</v>
      </c>
      <c r="HC3" s="77"/>
      <c r="HD3" s="77"/>
      <c r="HE3" s="77"/>
      <c r="HF3" s="77"/>
      <c r="HG3" s="80" t="s">
        <v>122</v>
      </c>
      <c r="HH3" s="77" t="s">
        <v>193</v>
      </c>
      <c r="HI3" s="77"/>
      <c r="HJ3" s="77"/>
      <c r="HK3" s="77"/>
      <c r="HL3" s="77"/>
      <c r="HM3" s="81" t="s">
        <v>120</v>
      </c>
      <c r="HN3" s="82"/>
      <c r="HO3" s="82"/>
      <c r="HP3" s="82"/>
      <c r="HQ3" s="82"/>
      <c r="HR3" s="82"/>
      <c r="HS3" s="80" t="s">
        <v>128</v>
      </c>
      <c r="HT3" s="77" t="s">
        <v>194</v>
      </c>
      <c r="HU3" s="77"/>
      <c r="HV3" s="77"/>
      <c r="HW3" s="77" t="s">
        <v>152</v>
      </c>
      <c r="HX3" s="77"/>
      <c r="HY3" s="80" t="s">
        <v>151</v>
      </c>
      <c r="HZ3" s="77"/>
      <c r="IA3" s="77" t="s">
        <v>195</v>
      </c>
      <c r="IB3" s="77"/>
      <c r="IC3" s="77"/>
      <c r="ID3" s="77"/>
      <c r="IE3" s="80" t="s">
        <v>129</v>
      </c>
      <c r="IF3" s="77"/>
      <c r="IG3" s="77" t="s">
        <v>196</v>
      </c>
      <c r="IH3" s="77"/>
      <c r="II3" s="77"/>
      <c r="IJ3" s="77"/>
      <c r="IK3" s="81" t="s">
        <v>153</v>
      </c>
      <c r="IL3" s="82"/>
      <c r="IM3" s="82"/>
      <c r="IN3" s="82"/>
      <c r="IO3" s="82"/>
      <c r="IP3" s="82"/>
      <c r="IQ3" s="78" t="s">
        <v>131</v>
      </c>
      <c r="IR3" s="77"/>
      <c r="IS3" s="77" t="s">
        <v>197</v>
      </c>
      <c r="IT3" s="77"/>
      <c r="IU3" s="77"/>
      <c r="IV3" s="77"/>
      <c r="IW3" s="80" t="s">
        <v>132</v>
      </c>
      <c r="IX3" s="77" t="s">
        <v>198</v>
      </c>
      <c r="IY3" s="77"/>
      <c r="IZ3" s="77"/>
      <c r="JA3" s="77"/>
      <c r="JB3" s="77"/>
      <c r="JC3" s="80" t="s">
        <v>133</v>
      </c>
      <c r="JD3" s="77"/>
      <c r="JE3" s="77" t="s">
        <v>199</v>
      </c>
      <c r="JF3" s="77"/>
      <c r="JG3" s="77"/>
      <c r="JH3" s="77"/>
      <c r="JI3" s="81" t="s">
        <v>154</v>
      </c>
      <c r="JJ3" s="82"/>
      <c r="JK3" s="82"/>
      <c r="JL3" s="82"/>
      <c r="JM3" s="82"/>
      <c r="JN3" s="82"/>
      <c r="JO3" s="77"/>
      <c r="JP3" s="81" t="s">
        <v>62</v>
      </c>
      <c r="JQ3" s="82"/>
      <c r="JR3" s="82"/>
      <c r="JS3" s="82"/>
      <c r="JT3" s="82"/>
      <c r="JU3" s="82"/>
      <c r="JV3" s="82"/>
    </row>
    <row r="4" spans="1:282" x14ac:dyDescent="0.2">
      <c r="B4" s="72" t="s">
        <v>65</v>
      </c>
      <c r="C4" s="72" t="s">
        <v>47</v>
      </c>
      <c r="D4" s="72" t="s">
        <v>48</v>
      </c>
      <c r="E4" s="72" t="s">
        <v>49</v>
      </c>
      <c r="F4" s="72" t="s">
        <v>68</v>
      </c>
      <c r="G4" s="72" t="s">
        <v>6</v>
      </c>
      <c r="H4" s="72" t="s">
        <v>65</v>
      </c>
      <c r="I4" s="72" t="s">
        <v>47</v>
      </c>
      <c r="J4" s="72" t="s">
        <v>48</v>
      </c>
      <c r="K4" s="72" t="s">
        <v>49</v>
      </c>
      <c r="L4" s="72" t="s">
        <v>68</v>
      </c>
      <c r="M4" s="72" t="s">
        <v>6</v>
      </c>
      <c r="N4" s="84" t="s">
        <v>65</v>
      </c>
      <c r="O4" s="84" t="s">
        <v>47</v>
      </c>
      <c r="P4" s="84" t="s">
        <v>48</v>
      </c>
      <c r="Q4" s="84" t="s">
        <v>49</v>
      </c>
      <c r="R4" s="84" t="s">
        <v>69</v>
      </c>
      <c r="S4" s="84" t="s">
        <v>6</v>
      </c>
      <c r="T4" s="72" t="s">
        <v>65</v>
      </c>
      <c r="U4" s="72" t="s">
        <v>47</v>
      </c>
      <c r="V4" s="72" t="s">
        <v>48</v>
      </c>
      <c r="W4" s="72" t="s">
        <v>49</v>
      </c>
      <c r="X4" s="72" t="s">
        <v>68</v>
      </c>
      <c r="Y4" s="72" t="s">
        <v>6</v>
      </c>
      <c r="Z4" s="72" t="s">
        <v>65</v>
      </c>
      <c r="AA4" s="72" t="s">
        <v>47</v>
      </c>
      <c r="AB4" s="72" t="s">
        <v>48</v>
      </c>
      <c r="AC4" s="72" t="s">
        <v>49</v>
      </c>
      <c r="AD4" s="72" t="s">
        <v>68</v>
      </c>
      <c r="AE4" s="72" t="s">
        <v>6</v>
      </c>
      <c r="AF4" s="72" t="s">
        <v>65</v>
      </c>
      <c r="AG4" s="72" t="s">
        <v>47</v>
      </c>
      <c r="AH4" s="72" t="s">
        <v>48</v>
      </c>
      <c r="AI4" s="72" t="s">
        <v>49</v>
      </c>
      <c r="AJ4" s="72" t="s">
        <v>68</v>
      </c>
      <c r="AK4" s="72" t="s">
        <v>6</v>
      </c>
      <c r="AL4" s="84" t="s">
        <v>65</v>
      </c>
      <c r="AM4" s="84" t="s">
        <v>47</v>
      </c>
      <c r="AN4" s="84" t="s">
        <v>48</v>
      </c>
      <c r="AO4" s="84" t="s">
        <v>49</v>
      </c>
      <c r="AP4" s="84" t="s">
        <v>69</v>
      </c>
      <c r="AQ4" s="84" t="s">
        <v>6</v>
      </c>
      <c r="AR4" s="73" t="s">
        <v>65</v>
      </c>
      <c r="AS4" s="72" t="s">
        <v>47</v>
      </c>
      <c r="AT4" s="72" t="s">
        <v>48</v>
      </c>
      <c r="AU4" s="72" t="s">
        <v>49</v>
      </c>
      <c r="AV4" s="72" t="s">
        <v>68</v>
      </c>
      <c r="AW4" s="72" t="s">
        <v>6</v>
      </c>
      <c r="AX4" s="74" t="s">
        <v>65</v>
      </c>
      <c r="AY4" s="72" t="s">
        <v>47</v>
      </c>
      <c r="AZ4" s="72" t="s">
        <v>48</v>
      </c>
      <c r="BA4" s="72" t="s">
        <v>49</v>
      </c>
      <c r="BB4" s="72" t="s">
        <v>68</v>
      </c>
      <c r="BC4" s="72" t="s">
        <v>150</v>
      </c>
      <c r="BD4" s="72" t="s">
        <v>6</v>
      </c>
      <c r="BE4" s="72" t="s">
        <v>65</v>
      </c>
      <c r="BF4" s="72" t="s">
        <v>47</v>
      </c>
      <c r="BG4" s="72" t="s">
        <v>48</v>
      </c>
      <c r="BH4" s="72" t="s">
        <v>49</v>
      </c>
      <c r="BI4" s="72" t="s">
        <v>68</v>
      </c>
      <c r="BJ4" s="72" t="s">
        <v>6</v>
      </c>
      <c r="BK4" s="84" t="s">
        <v>65</v>
      </c>
      <c r="BL4" s="84" t="s">
        <v>47</v>
      </c>
      <c r="BM4" s="84" t="s">
        <v>48</v>
      </c>
      <c r="BN4" s="84" t="s">
        <v>49</v>
      </c>
      <c r="BO4" s="84" t="s">
        <v>69</v>
      </c>
      <c r="BP4" s="84" t="s">
        <v>150</v>
      </c>
      <c r="BQ4" s="84" t="s">
        <v>6</v>
      </c>
      <c r="BR4" s="73" t="s">
        <v>65</v>
      </c>
      <c r="BS4" s="72" t="s">
        <v>47</v>
      </c>
      <c r="BT4" s="72" t="s">
        <v>48</v>
      </c>
      <c r="BU4" s="72" t="s">
        <v>49</v>
      </c>
      <c r="BV4" s="72" t="s">
        <v>68</v>
      </c>
      <c r="BW4" s="72" t="s">
        <v>6</v>
      </c>
      <c r="BX4" s="72" t="s">
        <v>65</v>
      </c>
      <c r="BY4" s="72" t="s">
        <v>47</v>
      </c>
      <c r="BZ4" s="72" t="s">
        <v>48</v>
      </c>
      <c r="CA4" s="72" t="s">
        <v>49</v>
      </c>
      <c r="CB4" s="72" t="s">
        <v>68</v>
      </c>
      <c r="CC4" s="72" t="s">
        <v>6</v>
      </c>
      <c r="CD4" s="74" t="s">
        <v>65</v>
      </c>
      <c r="CE4" s="72" t="s">
        <v>47</v>
      </c>
      <c r="CF4" s="72" t="s">
        <v>48</v>
      </c>
      <c r="CG4" s="72" t="s">
        <v>49</v>
      </c>
      <c r="CH4" s="72" t="s">
        <v>68</v>
      </c>
      <c r="CI4" s="72" t="s">
        <v>150</v>
      </c>
      <c r="CJ4" s="72" t="s">
        <v>6</v>
      </c>
      <c r="CK4" s="84" t="s">
        <v>65</v>
      </c>
      <c r="CL4" s="84" t="s">
        <v>47</v>
      </c>
      <c r="CM4" s="84" t="s">
        <v>48</v>
      </c>
      <c r="CN4" s="84" t="s">
        <v>49</v>
      </c>
      <c r="CO4" s="84" t="s">
        <v>69</v>
      </c>
      <c r="CP4" s="84" t="s">
        <v>150</v>
      </c>
      <c r="CQ4" s="84" t="s">
        <v>6</v>
      </c>
      <c r="CR4" s="73" t="s">
        <v>65</v>
      </c>
      <c r="CS4" s="72" t="s">
        <v>47</v>
      </c>
      <c r="CT4" s="72" t="s">
        <v>48</v>
      </c>
      <c r="CU4" s="72" t="s">
        <v>49</v>
      </c>
      <c r="CV4" s="72" t="s">
        <v>68</v>
      </c>
      <c r="CW4" s="85" t="s">
        <v>150</v>
      </c>
      <c r="CX4" s="72" t="s">
        <v>6</v>
      </c>
      <c r="CY4" s="72" t="s">
        <v>65</v>
      </c>
      <c r="CZ4" s="72" t="s">
        <v>47</v>
      </c>
      <c r="DA4" s="72" t="s">
        <v>48</v>
      </c>
      <c r="DB4" s="72" t="s">
        <v>49</v>
      </c>
      <c r="DC4" s="72" t="s">
        <v>68</v>
      </c>
      <c r="DD4" s="85" t="s">
        <v>150</v>
      </c>
      <c r="DE4" s="72" t="s">
        <v>6</v>
      </c>
      <c r="DF4" s="72" t="s">
        <v>65</v>
      </c>
      <c r="DG4" s="72" t="s">
        <v>47</v>
      </c>
      <c r="DH4" s="72" t="s">
        <v>48</v>
      </c>
      <c r="DI4" s="72" t="s">
        <v>49</v>
      </c>
      <c r="DJ4" s="72" t="s">
        <v>68</v>
      </c>
      <c r="DK4" s="85" t="s">
        <v>150</v>
      </c>
      <c r="DL4" s="72" t="s">
        <v>6</v>
      </c>
      <c r="DM4" s="72" t="s">
        <v>65</v>
      </c>
      <c r="DN4" s="72" t="s">
        <v>47</v>
      </c>
      <c r="DO4" s="72" t="s">
        <v>48</v>
      </c>
      <c r="DP4" s="72" t="s">
        <v>49</v>
      </c>
      <c r="DQ4" s="72" t="s">
        <v>68</v>
      </c>
      <c r="DR4" s="85" t="s">
        <v>150</v>
      </c>
      <c r="DS4" s="72" t="s">
        <v>6</v>
      </c>
      <c r="DT4" s="84" t="s">
        <v>65</v>
      </c>
      <c r="DU4" s="84" t="s">
        <v>47</v>
      </c>
      <c r="DV4" s="84" t="s">
        <v>48</v>
      </c>
      <c r="DW4" s="84" t="s">
        <v>49</v>
      </c>
      <c r="DX4" s="84" t="s">
        <v>69</v>
      </c>
      <c r="DY4" s="86" t="s">
        <v>150</v>
      </c>
      <c r="DZ4" s="84" t="s">
        <v>6</v>
      </c>
      <c r="EA4" s="73" t="s">
        <v>65</v>
      </c>
      <c r="EB4" s="72" t="s">
        <v>47</v>
      </c>
      <c r="EC4" s="72" t="s">
        <v>48</v>
      </c>
      <c r="ED4" s="72" t="s">
        <v>49</v>
      </c>
      <c r="EE4" s="72" t="s">
        <v>68</v>
      </c>
      <c r="EF4" s="72" t="s">
        <v>6</v>
      </c>
      <c r="EG4" s="72" t="s">
        <v>65</v>
      </c>
      <c r="EH4" s="72" t="s">
        <v>47</v>
      </c>
      <c r="EI4" s="72" t="s">
        <v>48</v>
      </c>
      <c r="EJ4" s="72" t="s">
        <v>49</v>
      </c>
      <c r="EK4" s="72" t="s">
        <v>68</v>
      </c>
      <c r="EL4" s="72" t="s">
        <v>6</v>
      </c>
      <c r="EM4" s="72" t="s">
        <v>65</v>
      </c>
      <c r="EN4" s="72" t="s">
        <v>47</v>
      </c>
      <c r="EO4" s="72" t="s">
        <v>48</v>
      </c>
      <c r="EP4" s="72" t="s">
        <v>49</v>
      </c>
      <c r="EQ4" s="72" t="s">
        <v>68</v>
      </c>
      <c r="ER4" s="72" t="s">
        <v>6</v>
      </c>
      <c r="ES4" s="72" t="s">
        <v>65</v>
      </c>
      <c r="ET4" s="72" t="s">
        <v>47</v>
      </c>
      <c r="EU4" s="72" t="s">
        <v>48</v>
      </c>
      <c r="EV4" s="72" t="s">
        <v>49</v>
      </c>
      <c r="EW4" s="72" t="s">
        <v>68</v>
      </c>
      <c r="EX4" s="72" t="s">
        <v>6</v>
      </c>
      <c r="EY4" s="72" t="s">
        <v>65</v>
      </c>
      <c r="EZ4" s="72" t="s">
        <v>47</v>
      </c>
      <c r="FA4" s="72" t="s">
        <v>48</v>
      </c>
      <c r="FB4" s="72" t="s">
        <v>49</v>
      </c>
      <c r="FC4" s="72" t="s">
        <v>68</v>
      </c>
      <c r="FD4" s="72" t="s">
        <v>6</v>
      </c>
      <c r="FE4" s="72" t="s">
        <v>65</v>
      </c>
      <c r="FF4" s="72" t="s">
        <v>47</v>
      </c>
      <c r="FG4" s="72" t="s">
        <v>48</v>
      </c>
      <c r="FH4" s="72" t="s">
        <v>49</v>
      </c>
      <c r="FI4" s="72" t="s">
        <v>68</v>
      </c>
      <c r="FJ4" s="72" t="s">
        <v>6</v>
      </c>
      <c r="FK4" s="72" t="s">
        <v>65</v>
      </c>
      <c r="FL4" s="72" t="s">
        <v>47</v>
      </c>
      <c r="FM4" s="72" t="s">
        <v>48</v>
      </c>
      <c r="FN4" s="72" t="s">
        <v>49</v>
      </c>
      <c r="FO4" s="72" t="s">
        <v>68</v>
      </c>
      <c r="FP4" s="72" t="s">
        <v>6</v>
      </c>
      <c r="FQ4" s="84" t="s">
        <v>65</v>
      </c>
      <c r="FR4" s="84" t="s">
        <v>47</v>
      </c>
      <c r="FS4" s="84" t="s">
        <v>48</v>
      </c>
      <c r="FT4" s="84" t="s">
        <v>49</v>
      </c>
      <c r="FU4" s="84" t="s">
        <v>68</v>
      </c>
      <c r="FV4" s="84" t="s">
        <v>0</v>
      </c>
      <c r="FW4" s="72" t="s">
        <v>65</v>
      </c>
      <c r="FX4" s="72" t="s">
        <v>47</v>
      </c>
      <c r="FY4" s="72" t="s">
        <v>48</v>
      </c>
      <c r="FZ4" s="72" t="s">
        <v>49</v>
      </c>
      <c r="GA4" s="72" t="s">
        <v>68</v>
      </c>
      <c r="GB4" s="72" t="s">
        <v>6</v>
      </c>
      <c r="GC4" s="72" t="s">
        <v>65</v>
      </c>
      <c r="GD4" s="72" t="s">
        <v>47</v>
      </c>
      <c r="GE4" s="72" t="s">
        <v>48</v>
      </c>
      <c r="GF4" s="72" t="s">
        <v>49</v>
      </c>
      <c r="GG4" s="72" t="s">
        <v>68</v>
      </c>
      <c r="GH4" s="72" t="s">
        <v>6</v>
      </c>
      <c r="GI4" s="72" t="s">
        <v>65</v>
      </c>
      <c r="GJ4" s="72" t="s">
        <v>47</v>
      </c>
      <c r="GK4" s="72" t="s">
        <v>48</v>
      </c>
      <c r="GL4" s="72" t="s">
        <v>49</v>
      </c>
      <c r="GM4" s="72" t="s">
        <v>68</v>
      </c>
      <c r="GN4" s="72" t="s">
        <v>6</v>
      </c>
      <c r="GO4" s="72" t="s">
        <v>65</v>
      </c>
      <c r="GP4" s="72" t="s">
        <v>47</v>
      </c>
      <c r="GQ4" s="72" t="s">
        <v>48</v>
      </c>
      <c r="GR4" s="72" t="s">
        <v>49</v>
      </c>
      <c r="GS4" s="72" t="s">
        <v>68</v>
      </c>
      <c r="GT4" s="72" t="s">
        <v>6</v>
      </c>
      <c r="GU4" s="72" t="s">
        <v>65</v>
      </c>
      <c r="GV4" s="72" t="s">
        <v>47</v>
      </c>
      <c r="GW4" s="72" t="s">
        <v>48</v>
      </c>
      <c r="GX4" s="72" t="s">
        <v>49</v>
      </c>
      <c r="GY4" s="72" t="s">
        <v>68</v>
      </c>
      <c r="GZ4" s="72" t="s">
        <v>6</v>
      </c>
      <c r="HA4" s="72" t="s">
        <v>65</v>
      </c>
      <c r="HB4" s="72" t="s">
        <v>47</v>
      </c>
      <c r="HC4" s="72" t="s">
        <v>48</v>
      </c>
      <c r="HD4" s="72" t="s">
        <v>49</v>
      </c>
      <c r="HE4" s="72" t="s">
        <v>68</v>
      </c>
      <c r="HF4" s="72" t="s">
        <v>6</v>
      </c>
      <c r="HG4" s="72" t="s">
        <v>65</v>
      </c>
      <c r="HH4" s="72" t="s">
        <v>47</v>
      </c>
      <c r="HI4" s="72" t="s">
        <v>48</v>
      </c>
      <c r="HJ4" s="72" t="s">
        <v>49</v>
      </c>
      <c r="HK4" s="72" t="s">
        <v>68</v>
      </c>
      <c r="HL4" s="72" t="s">
        <v>6</v>
      </c>
      <c r="HM4" s="84" t="s">
        <v>65</v>
      </c>
      <c r="HN4" s="84" t="s">
        <v>47</v>
      </c>
      <c r="HO4" s="84" t="s">
        <v>48</v>
      </c>
      <c r="HP4" s="84" t="s">
        <v>49</v>
      </c>
      <c r="HQ4" s="84" t="s">
        <v>68</v>
      </c>
      <c r="HR4" s="84" t="s">
        <v>0</v>
      </c>
      <c r="HS4" s="72" t="s">
        <v>65</v>
      </c>
      <c r="HT4" s="72" t="s">
        <v>47</v>
      </c>
      <c r="HU4" s="72" t="s">
        <v>48</v>
      </c>
      <c r="HV4" s="72" t="s">
        <v>49</v>
      </c>
      <c r="HW4" s="72" t="s">
        <v>68</v>
      </c>
      <c r="HX4" s="72" t="s">
        <v>6</v>
      </c>
      <c r="HY4" s="72" t="s">
        <v>65</v>
      </c>
      <c r="HZ4" s="72" t="s">
        <v>47</v>
      </c>
      <c r="IA4" s="72" t="s">
        <v>48</v>
      </c>
      <c r="IB4" s="72" t="s">
        <v>49</v>
      </c>
      <c r="IC4" s="72" t="s">
        <v>68</v>
      </c>
      <c r="ID4" s="72" t="s">
        <v>6</v>
      </c>
      <c r="IE4" s="72" t="s">
        <v>65</v>
      </c>
      <c r="IF4" s="72" t="s">
        <v>47</v>
      </c>
      <c r="IG4" s="72" t="s">
        <v>48</v>
      </c>
      <c r="IH4" s="72" t="s">
        <v>49</v>
      </c>
      <c r="II4" s="72" t="s">
        <v>68</v>
      </c>
      <c r="IJ4" s="72" t="s">
        <v>6</v>
      </c>
      <c r="IK4" s="84" t="s">
        <v>65</v>
      </c>
      <c r="IL4" s="84" t="s">
        <v>47</v>
      </c>
      <c r="IM4" s="84" t="s">
        <v>48</v>
      </c>
      <c r="IN4" s="84" t="s">
        <v>49</v>
      </c>
      <c r="IO4" s="84" t="s">
        <v>68</v>
      </c>
      <c r="IP4" s="84" t="s">
        <v>0</v>
      </c>
      <c r="IQ4" s="73" t="s">
        <v>65</v>
      </c>
      <c r="IR4" s="72" t="s">
        <v>47</v>
      </c>
      <c r="IS4" s="72" t="s">
        <v>48</v>
      </c>
      <c r="IT4" s="72" t="s">
        <v>49</v>
      </c>
      <c r="IU4" s="72" t="s">
        <v>68</v>
      </c>
      <c r="IV4" s="72" t="s">
        <v>6</v>
      </c>
      <c r="IW4" s="72" t="s">
        <v>65</v>
      </c>
      <c r="IX4" s="72" t="s">
        <v>47</v>
      </c>
      <c r="IY4" s="72" t="s">
        <v>48</v>
      </c>
      <c r="IZ4" s="72" t="s">
        <v>49</v>
      </c>
      <c r="JA4" s="72" t="s">
        <v>68</v>
      </c>
      <c r="JB4" s="72" t="s">
        <v>6</v>
      </c>
      <c r="JC4" s="72" t="s">
        <v>65</v>
      </c>
      <c r="JD4" s="72" t="s">
        <v>47</v>
      </c>
      <c r="JE4" s="72" t="s">
        <v>48</v>
      </c>
      <c r="JF4" s="72" t="s">
        <v>49</v>
      </c>
      <c r="JG4" s="72" t="s">
        <v>68</v>
      </c>
      <c r="JH4" s="72" t="s">
        <v>6</v>
      </c>
      <c r="JI4" s="84" t="s">
        <v>65</v>
      </c>
      <c r="JJ4" s="84" t="s">
        <v>47</v>
      </c>
      <c r="JK4" s="84" t="s">
        <v>48</v>
      </c>
      <c r="JL4" s="84" t="s">
        <v>49</v>
      </c>
      <c r="JM4" s="84" t="s">
        <v>68</v>
      </c>
      <c r="JN4" s="84" t="s">
        <v>0</v>
      </c>
      <c r="JP4" s="84" t="s">
        <v>65</v>
      </c>
      <c r="JQ4" s="84" t="s">
        <v>47</v>
      </c>
      <c r="JR4" s="84" t="s">
        <v>48</v>
      </c>
      <c r="JS4" s="84" t="s">
        <v>49</v>
      </c>
      <c r="JT4" s="84" t="s">
        <v>68</v>
      </c>
      <c r="JU4" s="86" t="s">
        <v>150</v>
      </c>
      <c r="JV4" s="84" t="s">
        <v>0</v>
      </c>
    </row>
    <row r="5" spans="1:282" s="87" customFormat="1" x14ac:dyDescent="0.2">
      <c r="A5" s="126" t="s">
        <v>7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3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3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3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3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88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88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4"/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3"/>
      <c r="IR5" s="74"/>
      <c r="IS5" s="74"/>
      <c r="IT5" s="74"/>
      <c r="IU5" s="74"/>
      <c r="IV5" s="74"/>
      <c r="IW5" s="74"/>
      <c r="IX5" s="74"/>
      <c r="IY5" s="74"/>
      <c r="IZ5" s="74"/>
      <c r="JA5" s="74"/>
      <c r="JB5" s="74"/>
      <c r="JC5" s="74"/>
      <c r="JD5" s="74"/>
      <c r="JE5" s="74"/>
      <c r="JF5" s="74"/>
      <c r="JG5" s="74"/>
      <c r="JH5" s="74"/>
      <c r="JI5" s="74"/>
      <c r="JJ5" s="74"/>
      <c r="JK5" s="74"/>
      <c r="JL5" s="74"/>
      <c r="JM5" s="74"/>
      <c r="JN5" s="74"/>
      <c r="JO5" s="74"/>
      <c r="JP5" s="74"/>
      <c r="JQ5" s="74"/>
      <c r="JR5" s="74"/>
      <c r="JS5" s="74"/>
      <c r="JT5" s="74"/>
      <c r="JU5" s="74"/>
      <c r="JV5" s="74"/>
    </row>
    <row r="6" spans="1:282" s="89" customFormat="1" ht="12" customHeight="1" x14ac:dyDescent="0.2">
      <c r="A6" s="127" t="s">
        <v>8</v>
      </c>
      <c r="B6" s="117">
        <v>856.41277699697594</v>
      </c>
      <c r="C6" s="117">
        <v>725.07411889247896</v>
      </c>
      <c r="D6" s="117">
        <v>375.71720328292395</v>
      </c>
      <c r="E6" s="117">
        <v>4</v>
      </c>
      <c r="F6" s="93"/>
      <c r="G6" s="89">
        <f t="shared" ref="G6:G17" si="0">SUM(B6:F6)</f>
        <v>1961.2040991723788</v>
      </c>
      <c r="M6" s="89">
        <f t="shared" ref="M6:M17" si="1">SUM(H6:L6)</f>
        <v>0</v>
      </c>
      <c r="N6" s="90">
        <f>SUM(B6,H6)</f>
        <v>856.41277699697594</v>
      </c>
      <c r="O6" s="90">
        <f>SUM(C6,I6)</f>
        <v>725.07411889247896</v>
      </c>
      <c r="P6" s="90">
        <f>SUM(D6,J6)</f>
        <v>375.71720328292395</v>
      </c>
      <c r="Q6" s="90">
        <f>SUM(E6,K6)</f>
        <v>4</v>
      </c>
      <c r="R6" s="90">
        <f>SUM(F6,L6)</f>
        <v>0</v>
      </c>
      <c r="S6" s="90">
        <f t="shared" ref="S6:S17" si="2">SUM(N6:R6)</f>
        <v>1961.2040991723788</v>
      </c>
      <c r="T6" s="68">
        <v>7.1558719824517905</v>
      </c>
      <c r="U6" s="68">
        <v>24.026229137719284</v>
      </c>
      <c r="V6" s="68"/>
      <c r="W6" s="68">
        <v>0.25</v>
      </c>
      <c r="Y6" s="89">
        <f t="shared" ref="Y6:Y17" si="3">SUM(T6:X6)</f>
        <v>31.432101120171076</v>
      </c>
      <c r="Z6" s="117">
        <v>133.27022477652582</v>
      </c>
      <c r="AA6" s="117">
        <v>130.34389028341172</v>
      </c>
      <c r="AB6" s="117">
        <v>6.3689341422849877</v>
      </c>
      <c r="AC6" s="117">
        <v>3.5</v>
      </c>
      <c r="AD6" s="93"/>
      <c r="AE6" s="89">
        <f>SUM(Z6:AD6)</f>
        <v>273.48304920222256</v>
      </c>
      <c r="AK6" s="89">
        <f>SUM(AF6:AJ6)</f>
        <v>0</v>
      </c>
      <c r="AL6" s="90">
        <f>SUM(T6,Z6,AF6)</f>
        <v>140.42609675897762</v>
      </c>
      <c r="AM6" s="90">
        <f>SUM(U6,AA6,AG6)</f>
        <v>154.37011942113099</v>
      </c>
      <c r="AN6" s="90">
        <f>SUM(V6,AB6,AH6)</f>
        <v>6.3689341422849877</v>
      </c>
      <c r="AO6" s="90">
        <f>SUM(W6,AC6,AI6)</f>
        <v>3.75</v>
      </c>
      <c r="AP6" s="90">
        <f>SUM(X6,AD6,AJ6)</f>
        <v>0</v>
      </c>
      <c r="AQ6" s="90">
        <f t="shared" ref="AQ6:AQ17" si="4">SUM(AL6:AP6)</f>
        <v>304.91515032239363</v>
      </c>
      <c r="AR6" s="91"/>
      <c r="AW6" s="89">
        <f>SUM(AR6:AV6)</f>
        <v>0</v>
      </c>
      <c r="BD6" s="89">
        <f>SUM(AX6:BC6)</f>
        <v>0</v>
      </c>
      <c r="BJ6" s="89">
        <f>SUM(BE6:BI6)</f>
        <v>0</v>
      </c>
      <c r="BK6" s="90">
        <f>SUM(AR6,AX6,BE6)</f>
        <v>0</v>
      </c>
      <c r="BL6" s="90">
        <f>SUM(AS6,AY6,BF6)</f>
        <v>0</v>
      </c>
      <c r="BM6" s="90">
        <f>SUM(AT6,AZ6,BG6)</f>
        <v>0</v>
      </c>
      <c r="BN6" s="90">
        <f>SUM(AU6,BA6,BH6)</f>
        <v>0</v>
      </c>
      <c r="BO6" s="90">
        <f>SUM(AV6,BB6,BI6)</f>
        <v>0</v>
      </c>
      <c r="BP6" s="90">
        <f>SUM(BC6)</f>
        <v>0</v>
      </c>
      <c r="BQ6" s="90">
        <f>SUM(BK6:BP6)</f>
        <v>0</v>
      </c>
      <c r="BR6" s="118"/>
      <c r="BS6" s="117"/>
      <c r="BT6" s="117"/>
      <c r="BU6" s="117"/>
      <c r="BW6" s="89">
        <f>SUM(BR6:BV6)</f>
        <v>0</v>
      </c>
      <c r="BX6" s="117"/>
      <c r="BY6" s="117"/>
      <c r="BZ6" s="117"/>
      <c r="CA6" s="117">
        <v>1</v>
      </c>
      <c r="CC6" s="89">
        <f>SUM(BX6:CB6)</f>
        <v>1</v>
      </c>
      <c r="CD6" s="117">
        <v>1285.9387405260873</v>
      </c>
      <c r="CE6" s="117">
        <v>8852.8880628931238</v>
      </c>
      <c r="CF6" s="117">
        <v>3436.3313627267257</v>
      </c>
      <c r="CG6" s="117">
        <v>1215.878470132222</v>
      </c>
      <c r="CH6" s="117"/>
      <c r="CI6" s="117"/>
      <c r="CJ6" s="89">
        <f>SUM(CD6:CI6)</f>
        <v>14791.036636278159</v>
      </c>
      <c r="CK6" s="90">
        <f>SUM(BR6,BX6,CD6)</f>
        <v>1285.9387405260873</v>
      </c>
      <c r="CL6" s="90">
        <f>SUM(BS6,BY6,CE6)</f>
        <v>8852.8880628931238</v>
      </c>
      <c r="CM6" s="90">
        <f>SUM(BT6,BZ6,CF6)</f>
        <v>3436.3313627267257</v>
      </c>
      <c r="CN6" s="90">
        <f>SUM(BU6,CA6,CG6)</f>
        <v>1216.878470132222</v>
      </c>
      <c r="CO6" s="90">
        <f>SUM(BV6,CB6,CH6)</f>
        <v>0</v>
      </c>
      <c r="CP6" s="90">
        <f>SUM(CI6)</f>
        <v>0</v>
      </c>
      <c r="CQ6" s="90">
        <f>SUM(CK6:CP6)</f>
        <v>14792.036636278159</v>
      </c>
      <c r="CR6" s="118"/>
      <c r="CS6" s="117"/>
      <c r="CT6" s="117"/>
      <c r="CU6" s="117">
        <v>0.25</v>
      </c>
      <c r="CV6" s="117"/>
      <c r="CW6" s="117"/>
      <c r="CX6" s="89">
        <f>SUM(CR6:CW6)</f>
        <v>0.25</v>
      </c>
      <c r="CY6" s="117">
        <v>457.26703061087079</v>
      </c>
      <c r="CZ6" s="117">
        <v>3796.5166309447955</v>
      </c>
      <c r="DA6" s="117">
        <v>3074.0239086404572</v>
      </c>
      <c r="DB6" s="117">
        <v>498.28932329882133</v>
      </c>
      <c r="DC6" s="89">
        <v>134.21133314698582</v>
      </c>
      <c r="DE6" s="89">
        <f>SUM(CY6:DD6)</f>
        <v>7960.3082266419306</v>
      </c>
      <c r="DF6" s="117"/>
      <c r="DG6" s="117"/>
      <c r="DH6" s="117"/>
      <c r="DI6" s="117">
        <v>2</v>
      </c>
      <c r="DJ6" s="117"/>
      <c r="DK6" s="117"/>
      <c r="DL6" s="89">
        <f>SUM(DF6:DK6)</f>
        <v>2</v>
      </c>
      <c r="DM6" s="117"/>
      <c r="DN6" s="117">
        <v>30.442349608585463</v>
      </c>
      <c r="DO6" s="117"/>
      <c r="DP6" s="117">
        <v>1.25</v>
      </c>
      <c r="DQ6" s="117"/>
      <c r="DR6" s="117"/>
      <c r="DS6" s="89">
        <f>SUM(DM6:DR6)</f>
        <v>31.692349608585463</v>
      </c>
      <c r="DT6" s="90">
        <f t="shared" ref="DT6:DY6" si="5">SUM(CR6,CY6,DF6,DM6)</f>
        <v>457.26703061087079</v>
      </c>
      <c r="DU6" s="90">
        <f t="shared" si="5"/>
        <v>3826.958980553381</v>
      </c>
      <c r="DV6" s="90">
        <f t="shared" si="5"/>
        <v>3074.0239086404572</v>
      </c>
      <c r="DW6" s="90">
        <f t="shared" si="5"/>
        <v>501.78932329882133</v>
      </c>
      <c r="DX6" s="90">
        <f t="shared" si="5"/>
        <v>134.21133314698582</v>
      </c>
      <c r="DY6" s="90">
        <f t="shared" si="5"/>
        <v>0</v>
      </c>
      <c r="DZ6" s="90">
        <f t="shared" ref="DZ6:DZ17" si="6">SUM(DT6:DY6)</f>
        <v>7994.2505762505161</v>
      </c>
      <c r="EA6" s="118">
        <v>98.971257474458113</v>
      </c>
      <c r="EB6" s="117">
        <v>236.25070122853134</v>
      </c>
      <c r="EC6" s="117">
        <v>252.96958586567612</v>
      </c>
      <c r="ED6" s="117">
        <v>10.25</v>
      </c>
      <c r="EF6" s="89">
        <f>SUM(EA6:EE6)</f>
        <v>598.44154456866556</v>
      </c>
      <c r="EG6" s="117">
        <v>595.27968591486865</v>
      </c>
      <c r="EH6" s="117">
        <v>143.68239853186716</v>
      </c>
      <c r="EI6" s="117"/>
      <c r="EJ6" s="117">
        <v>8.75</v>
      </c>
      <c r="EK6" s="117"/>
      <c r="EL6" s="89">
        <f>SUM(EG6:EK6)</f>
        <v>747.71208444673584</v>
      </c>
      <c r="EM6" s="117">
        <v>391.80030872718885</v>
      </c>
      <c r="EN6" s="117">
        <v>251.77892376457498</v>
      </c>
      <c r="EO6" s="117">
        <v>276.29230660610369</v>
      </c>
      <c r="EP6" s="117">
        <v>18</v>
      </c>
      <c r="EQ6" s="117"/>
      <c r="ER6" s="89">
        <f>SUM(EM6:EQ6)</f>
        <v>937.87153909786753</v>
      </c>
      <c r="ES6" s="117">
        <v>467.48446278628705</v>
      </c>
      <c r="ET6" s="117">
        <v>474.44915007887647</v>
      </c>
      <c r="EU6" s="117">
        <v>188.45259792131182</v>
      </c>
      <c r="EV6" s="117">
        <v>10.140890060771742</v>
      </c>
      <c r="EW6" s="117"/>
      <c r="EX6" s="89">
        <f t="shared" ref="EX6:EX17" si="7">SUM(ES6:EW6)</f>
        <v>1140.5271008472469</v>
      </c>
      <c r="EY6" s="117">
        <v>2567.2727750144632</v>
      </c>
      <c r="EZ6" s="117">
        <v>2342.144915922926</v>
      </c>
      <c r="FA6" s="117">
        <v>2272.7832444164765</v>
      </c>
      <c r="FB6" s="117">
        <v>213.67691961184653</v>
      </c>
      <c r="FC6" s="117">
        <v>31.272462414168334</v>
      </c>
      <c r="FD6" s="89">
        <f t="shared" ref="FD6:FD17" si="8">SUM(EY6:FC6)</f>
        <v>7427.1503173798801</v>
      </c>
      <c r="FE6" s="117">
        <v>560.6546837358859</v>
      </c>
      <c r="FF6" s="117">
        <v>1376.2145500575741</v>
      </c>
      <c r="FG6" s="117">
        <v>1216.9317876779271</v>
      </c>
      <c r="FH6" s="117">
        <v>208.91478276411968</v>
      </c>
      <c r="FI6" s="117">
        <v>196.80485392905248</v>
      </c>
      <c r="FJ6" s="89">
        <f t="shared" ref="FJ6:FJ17" si="9">SUM(FE6:FI6)</f>
        <v>3559.5206581645589</v>
      </c>
      <c r="FK6" s="117">
        <v>22.912251858146291</v>
      </c>
      <c r="FL6" s="117">
        <v>10.720508238220679</v>
      </c>
      <c r="FM6" s="117">
        <v>167.47336931973973</v>
      </c>
      <c r="FN6" s="117">
        <v>2.5</v>
      </c>
      <c r="FO6" s="117"/>
      <c r="FP6" s="89">
        <f>SUM(FK6:FO6)</f>
        <v>203.60612941610671</v>
      </c>
      <c r="FQ6" s="90">
        <f t="shared" ref="FQ6:FQ17" si="10">SUM(EA6,EG6,EM6,ES6,EY6,FE6,FK6)</f>
        <v>4704.3754255112981</v>
      </c>
      <c r="FR6" s="90">
        <f t="shared" ref="FR6:FR17" si="11">SUM(EB6,EH6,EN6,ET6,EZ6,FF6,FL6)</f>
        <v>4835.2411478225704</v>
      </c>
      <c r="FS6" s="90">
        <f t="shared" ref="FS6:FS17" si="12">SUM(EC6,EI6,EO6,EU6,FA6,FG6,FM6)</f>
        <v>4374.9028918072345</v>
      </c>
      <c r="FT6" s="90">
        <f t="shared" ref="FT6:FT17" si="13">SUM(ED6,EJ6,EP6,EV6,FB6,FH6,FN6)</f>
        <v>472.23259243673795</v>
      </c>
      <c r="FU6" s="90">
        <f t="shared" ref="FU6:FU17" si="14">SUM(EE6,EK6,EQ6,EW6,FC6,FI6,FO6)</f>
        <v>228.07731634322082</v>
      </c>
      <c r="FV6" s="90">
        <f>SUM(FQ6:FU6)</f>
        <v>14614.82937392106</v>
      </c>
      <c r="FW6" s="117">
        <v>1480.9679765649544</v>
      </c>
      <c r="FX6" s="117">
        <v>501.95731853150346</v>
      </c>
      <c r="FY6" s="117">
        <v>162.88540870323175</v>
      </c>
      <c r="FZ6" s="117">
        <v>24.645194008266415</v>
      </c>
      <c r="GB6" s="89">
        <f t="shared" ref="GB6:GB17" si="15">SUM(FW6:GA6)</f>
        <v>2170.4558978079563</v>
      </c>
      <c r="GC6" s="117"/>
      <c r="GD6" s="117"/>
      <c r="GE6" s="117"/>
      <c r="GF6" s="117">
        <v>1.5</v>
      </c>
      <c r="GH6" s="89">
        <f t="shared" ref="GH6:GH17" si="16">SUM(GC6:GG6)</f>
        <v>1.5</v>
      </c>
      <c r="GI6" s="117"/>
      <c r="GJ6" s="117"/>
      <c r="GK6" s="117"/>
      <c r="GL6" s="117">
        <v>1.25</v>
      </c>
      <c r="GM6" s="117"/>
      <c r="GN6" s="89">
        <f t="shared" ref="GN6:GN17" si="17">SUM(GI6:GM6)</f>
        <v>1.25</v>
      </c>
      <c r="GO6" s="117"/>
      <c r="GP6" s="117"/>
      <c r="GQ6" s="117"/>
      <c r="GR6" s="117">
        <v>2</v>
      </c>
      <c r="GS6" s="117"/>
      <c r="GT6" s="89">
        <f t="shared" ref="GT6:GT14" si="18">SUM(GO6:GS6)</f>
        <v>2</v>
      </c>
      <c r="GU6" s="117"/>
      <c r="GV6" s="117">
        <v>37.926810092856719</v>
      </c>
      <c r="GW6" s="117">
        <v>28.935542395635839</v>
      </c>
      <c r="GX6" s="117">
        <v>6.25</v>
      </c>
      <c r="GY6" s="117"/>
      <c r="GZ6" s="89">
        <f t="shared" ref="GZ6:GZ17" si="19">SUM(GU6:GY6)</f>
        <v>73.112352488492562</v>
      </c>
      <c r="HA6" s="117">
        <v>414.51413341498477</v>
      </c>
      <c r="HB6" s="117">
        <v>162.82988415919661</v>
      </c>
      <c r="HC6" s="117">
        <v>58.81393789188926</v>
      </c>
      <c r="HD6" s="117">
        <v>39.627401671633365</v>
      </c>
      <c r="HE6" s="117"/>
      <c r="HF6" s="89">
        <f t="shared" ref="HF6:HF17" si="20">SUM(HA6:HE6)</f>
        <v>675.78535713770407</v>
      </c>
      <c r="HG6" s="117"/>
      <c r="HH6" s="117"/>
      <c r="HI6" s="117"/>
      <c r="HJ6" s="117"/>
      <c r="HK6" s="117"/>
      <c r="HL6" s="89">
        <f t="shared" ref="HL6:HL14" si="21">SUM(HG6:HK6)</f>
        <v>0</v>
      </c>
      <c r="HM6" s="90">
        <f>SUM(FW6,GC6,GI6,GO6,GU6,HA6,HG6)</f>
        <v>1895.4821099799392</v>
      </c>
      <c r="HN6" s="90">
        <f t="shared" ref="HN6:HQ17" si="22">SUM(FX6,GD6,GJ6,GP6,GV6,HB6,HH6)</f>
        <v>702.71401278355677</v>
      </c>
      <c r="HO6" s="90">
        <f t="shared" si="22"/>
        <v>250.63488899075685</v>
      </c>
      <c r="HP6" s="90">
        <f t="shared" si="22"/>
        <v>75.27259567989978</v>
      </c>
      <c r="HQ6" s="90">
        <f t="shared" si="22"/>
        <v>0</v>
      </c>
      <c r="HR6" s="90">
        <f t="shared" ref="HR6:HR17" si="23">SUM(HM6:HQ6)</f>
        <v>2924.1036074341528</v>
      </c>
      <c r="HS6" s="117">
        <v>4051.1258676780608</v>
      </c>
      <c r="HT6" s="117">
        <v>26.986017726395048</v>
      </c>
      <c r="HU6" s="117"/>
      <c r="HV6" s="117">
        <v>20.25</v>
      </c>
      <c r="HW6" s="117"/>
      <c r="HX6" s="89">
        <f t="shared" ref="HX6:HX17" si="24">SUM(HS6:HW6)</f>
        <v>4098.3618854044562</v>
      </c>
      <c r="HY6" s="117">
        <v>7010.2299752789859</v>
      </c>
      <c r="HZ6" s="117">
        <v>9662.656378106396</v>
      </c>
      <c r="IA6" s="117">
        <v>19617.920615351944</v>
      </c>
      <c r="IB6" s="117">
        <v>1965.0065485065729</v>
      </c>
      <c r="IC6" s="117"/>
      <c r="ID6" s="89">
        <f t="shared" ref="ID6:ID17" si="25">SUM(HY6:IC6)</f>
        <v>38255.813517243892</v>
      </c>
      <c r="IE6" s="89">
        <v>11273.812030066343</v>
      </c>
      <c r="IF6" s="89">
        <v>4245.2265673038683</v>
      </c>
      <c r="IG6" s="117"/>
      <c r="IH6" s="89">
        <v>23</v>
      </c>
      <c r="IJ6" s="89">
        <f t="shared" ref="IJ6:IJ17" si="26">SUM(IE6:II6)</f>
        <v>15542.03859737021</v>
      </c>
      <c r="IK6" s="90">
        <f>SUM(HS6,HY6,IE6)</f>
        <v>22335.167873023391</v>
      </c>
      <c r="IL6" s="90">
        <f>SUM(HT6,HZ6,IF6)</f>
        <v>13934.868963136658</v>
      </c>
      <c r="IM6" s="90">
        <f>SUM(HU6,IA6,IG6)</f>
        <v>19617.920615351944</v>
      </c>
      <c r="IN6" s="90">
        <f>SUM(HV6,IB6,IH6)</f>
        <v>2008.2565485065729</v>
      </c>
      <c r="IO6" s="90">
        <f>SUM(HW6,IC6,II6)</f>
        <v>0</v>
      </c>
      <c r="IP6" s="90">
        <f t="shared" ref="IP6:IP17" si="27">SUM(IK6:IO6)</f>
        <v>57896.214000018561</v>
      </c>
      <c r="IQ6" s="118">
        <v>1412.006467409687</v>
      </c>
      <c r="IR6" s="117">
        <v>1611.4132396454179</v>
      </c>
      <c r="IS6" s="117">
        <v>298.00260884619252</v>
      </c>
      <c r="IT6" s="117">
        <v>17.75</v>
      </c>
      <c r="IU6" s="117"/>
      <c r="IV6" s="89">
        <f t="shared" ref="IV6:IV17" si="28">SUM(IQ6:IU6)</f>
        <v>3339.1723159012972</v>
      </c>
      <c r="IW6" s="117">
        <v>9796.4693455760589</v>
      </c>
      <c r="IX6" s="117">
        <v>104.7519576317742</v>
      </c>
      <c r="IY6" s="117"/>
      <c r="IZ6" s="117">
        <v>51</v>
      </c>
      <c r="JA6" s="117"/>
      <c r="JB6" s="89">
        <f t="shared" ref="JB6:JB17" si="29">SUM(IW6:JA6)</f>
        <v>9952.2213032078325</v>
      </c>
      <c r="JE6" s="117"/>
      <c r="JF6" s="89">
        <v>2.5</v>
      </c>
      <c r="JH6" s="89">
        <f t="shared" ref="JH6:JH17" si="30">SUM(JC6:JG6)</f>
        <v>2.5</v>
      </c>
      <c r="JI6" s="90">
        <f>SUM(IQ6,IW6,JC6)</f>
        <v>11208.475812985746</v>
      </c>
      <c r="JJ6" s="90">
        <f>SUM(IR6,IX6,JD6)</f>
        <v>1716.1651972771922</v>
      </c>
      <c r="JK6" s="90">
        <f>SUM(IS6,IY6,JE6)</f>
        <v>298.00260884619252</v>
      </c>
      <c r="JL6" s="90">
        <f>SUM(IT6,IZ6,JF6)</f>
        <v>71.25</v>
      </c>
      <c r="JM6" s="90">
        <f>SUM(IU6,JA6,JG6)</f>
        <v>0</v>
      </c>
      <c r="JN6" s="90">
        <f t="shared" ref="JN6:JN17" si="31">SUM(JI6:JM6)</f>
        <v>13293.893619109131</v>
      </c>
      <c r="JP6" s="90">
        <f t="shared" ref="JP6:JP17" si="32">SUM(N6,AL6,BK6,CK6,DT6,FQ6,HM6,IK6,JI6)</f>
        <v>42883.545866393288</v>
      </c>
      <c r="JQ6" s="90">
        <f t="shared" ref="JQ6:JQ17" si="33">SUM(O6,AM6,BL6,CL6,DU6,FR6,HN6,IL6,JJ6)</f>
        <v>34748.280602780098</v>
      </c>
      <c r="JR6" s="90">
        <f t="shared" ref="JR6:JR17" si="34">SUM(P6,AN6,BM6,CM6,DV6,FS6,HO6,IM6,JK6)</f>
        <v>31433.902413788521</v>
      </c>
      <c r="JS6" s="90">
        <f t="shared" ref="JS6:JS17" si="35">SUM(Q6,AO6,BN6,CN6,DW6,FT6,HP6,IN6,JL6)</f>
        <v>4353.4295300542544</v>
      </c>
      <c r="JT6" s="90">
        <f t="shared" ref="JT6:JT17" si="36">SUM(R6,AP6,BO6,CO6,DX6,FU6,HQ6,IO6,JM6)</f>
        <v>362.28864949020664</v>
      </c>
      <c r="JU6" s="90">
        <f t="shared" ref="JU6:JU17" si="37">SUM(BP6,CP6,DY6)</f>
        <v>0</v>
      </c>
      <c r="JV6" s="90">
        <f>SUM(JP6:JU6)</f>
        <v>113781.44706250637</v>
      </c>
    </row>
    <row r="7" spans="1:282" s="89" customFormat="1" x14ac:dyDescent="0.2">
      <c r="A7" s="127" t="s">
        <v>9</v>
      </c>
      <c r="B7" s="93">
        <v>1038.0923479136918</v>
      </c>
      <c r="C7" s="117">
        <v>258.31359440755455</v>
      </c>
      <c r="D7" s="93">
        <v>82.992964809886146</v>
      </c>
      <c r="E7" s="117">
        <v>22.963497146824054</v>
      </c>
      <c r="G7" s="89">
        <f t="shared" si="0"/>
        <v>1402.3624042779566</v>
      </c>
      <c r="H7" s="89">
        <v>135.64895577800951</v>
      </c>
      <c r="I7" s="89">
        <v>33.453515670175008</v>
      </c>
      <c r="M7" s="89">
        <f t="shared" si="1"/>
        <v>169.10247144818453</v>
      </c>
      <c r="N7" s="90">
        <f t="shared" ref="N7:N17" si="38">SUM(B7,H7)</f>
        <v>1173.7413036917014</v>
      </c>
      <c r="O7" s="90">
        <f t="shared" ref="O7:O17" si="39">SUM(C7,I7)</f>
        <v>291.76711007772957</v>
      </c>
      <c r="P7" s="90">
        <f t="shared" ref="P7:P17" si="40">SUM(D7,J7)</f>
        <v>82.992964809886146</v>
      </c>
      <c r="Q7" s="90">
        <f t="shared" ref="Q7:Q17" si="41">SUM(E7,K7)</f>
        <v>22.963497146824054</v>
      </c>
      <c r="R7" s="90">
        <f t="shared" ref="R7:R17" si="42">SUM(F7,L7)</f>
        <v>0</v>
      </c>
      <c r="S7" s="90">
        <f t="shared" si="2"/>
        <v>1571.4648757261411</v>
      </c>
      <c r="T7" s="119">
        <v>133.1905577420489</v>
      </c>
      <c r="U7" s="119">
        <v>444.82097118081975</v>
      </c>
      <c r="V7" s="120">
        <v>1429.0827538571557</v>
      </c>
      <c r="W7" s="94">
        <v>505.57657121792352</v>
      </c>
      <c r="Y7" s="89">
        <f t="shared" si="3"/>
        <v>2512.6708539979477</v>
      </c>
      <c r="Z7" s="93">
        <v>48.811565523584747</v>
      </c>
      <c r="AA7" s="117">
        <v>45.704269313867613</v>
      </c>
      <c r="AB7" s="93">
        <v>29.715468487143852</v>
      </c>
      <c r="AC7" s="117">
        <v>5.0990218117269244</v>
      </c>
      <c r="AE7" s="89">
        <f t="shared" ref="AE7:AE17" si="43">SUM(Z7:AD7)</f>
        <v>129.33032513632313</v>
      </c>
      <c r="AF7" s="89">
        <v>1457.3133650775796</v>
      </c>
      <c r="AG7" s="89">
        <v>26.278170813055908</v>
      </c>
      <c r="AI7" s="89">
        <v>0.25</v>
      </c>
      <c r="AK7" s="89">
        <f t="shared" ref="AK7:AK17" si="44">SUM(AF7:AJ7)</f>
        <v>1483.8415358906354</v>
      </c>
      <c r="AL7" s="90">
        <f t="shared" ref="AL7:AL17" si="45">SUM(T7,Z7,AF7)</f>
        <v>1639.3154883432132</v>
      </c>
      <c r="AM7" s="90">
        <f t="shared" ref="AM7:AM17" si="46">SUM(U7,AA7,AG7)</f>
        <v>516.80341130774332</v>
      </c>
      <c r="AN7" s="90">
        <f t="shared" ref="AN7:AN17" si="47">SUM(V7,AB7,AH7)</f>
        <v>1458.7982223442996</v>
      </c>
      <c r="AO7" s="90">
        <f t="shared" ref="AO7:AO17" si="48">SUM(W7,AC7,AI7)</f>
        <v>510.92559302965043</v>
      </c>
      <c r="AP7" s="90">
        <f t="shared" ref="AP7:AP17" si="49">SUM(X7,AD7,AJ7)</f>
        <v>0</v>
      </c>
      <c r="AQ7" s="90">
        <f t="shared" si="4"/>
        <v>4125.8427150249063</v>
      </c>
      <c r="AR7" s="91">
        <v>101.9501236431615</v>
      </c>
      <c r="AS7" s="89">
        <v>31.689907982608414</v>
      </c>
      <c r="AU7" s="117">
        <v>0.75</v>
      </c>
      <c r="AW7" s="89">
        <f t="shared" ref="AW7:AW17" si="50">SUM(AR7:AV7)</f>
        <v>134.39003162576992</v>
      </c>
      <c r="BD7" s="89">
        <f t="shared" ref="BD7:BD17" si="51">SUM(AX7:BC7)</f>
        <v>0</v>
      </c>
      <c r="BH7" s="93">
        <v>1</v>
      </c>
      <c r="BJ7" s="89">
        <f t="shared" ref="BJ7:BJ17" si="52">SUM(BE7:BI7)</f>
        <v>1</v>
      </c>
      <c r="BK7" s="90">
        <f t="shared" ref="BK7:BK17" si="53">SUM(AR7,AX7,BE7)</f>
        <v>101.9501236431615</v>
      </c>
      <c r="BL7" s="90">
        <f t="shared" ref="BL7:BL17" si="54">SUM(AS7,AY7,BF7)</f>
        <v>31.689907982608414</v>
      </c>
      <c r="BM7" s="90">
        <f t="shared" ref="BM7:BM17" si="55">SUM(AT7,AZ7,BG7)</f>
        <v>0</v>
      </c>
      <c r="BN7" s="90">
        <f t="shared" ref="BN7:BN17" si="56">SUM(AU7,BA7,BH7)</f>
        <v>1.75</v>
      </c>
      <c r="BO7" s="90">
        <f t="shared" ref="BO7:BO17" si="57">SUM(AV7,BB7,BI7)</f>
        <v>0</v>
      </c>
      <c r="BP7" s="90">
        <f t="shared" ref="BP7:BP17" si="58">SUM(BC7)</f>
        <v>0</v>
      </c>
      <c r="BQ7" s="90">
        <f t="shared" ref="BQ7:BQ17" si="59">SUM(BK7:BP7)</f>
        <v>135.39003162576992</v>
      </c>
      <c r="BR7" s="118"/>
      <c r="BS7" s="117"/>
      <c r="BT7" s="117"/>
      <c r="BU7" s="117">
        <v>0.25</v>
      </c>
      <c r="BV7" s="92"/>
      <c r="BW7" s="89">
        <f t="shared" ref="BW7:BW17" si="60">SUM(BR7:BV7)</f>
        <v>0.25</v>
      </c>
      <c r="BX7" s="117">
        <v>252.59834499933791</v>
      </c>
      <c r="BY7" s="117">
        <v>217.86850731855435</v>
      </c>
      <c r="BZ7" s="89">
        <v>34.840446252646998</v>
      </c>
      <c r="CA7" s="117">
        <v>4</v>
      </c>
      <c r="CB7" s="92"/>
      <c r="CC7" s="89">
        <f t="shared" ref="CC7:CC17" si="61">SUM(BX7:CB7)</f>
        <v>509.30729857053927</v>
      </c>
      <c r="CD7" s="117">
        <v>1079.8034078793967</v>
      </c>
      <c r="CE7" s="117">
        <v>1094.16665644043</v>
      </c>
      <c r="CF7" s="117">
        <v>522.32496438861745</v>
      </c>
      <c r="CG7" s="117">
        <v>94.215402111558888</v>
      </c>
      <c r="CH7" s="117"/>
      <c r="CI7" s="117"/>
      <c r="CJ7" s="89">
        <f t="shared" ref="CJ7:CJ17" si="62">SUM(CD7:CI7)</f>
        <v>2790.510430820003</v>
      </c>
      <c r="CK7" s="90">
        <f t="shared" ref="CK7:CK17" si="63">SUM(BR7,BX7,CD7)</f>
        <v>1332.4017528787347</v>
      </c>
      <c r="CL7" s="90">
        <f t="shared" ref="CL7:CL17" si="64">SUM(BS7,BY7,CE7)</f>
        <v>1312.0351637589843</v>
      </c>
      <c r="CM7" s="90">
        <f t="shared" ref="CM7:CM17" si="65">SUM(BT7,BZ7,CF7)</f>
        <v>557.16541064126443</v>
      </c>
      <c r="CN7" s="90">
        <f t="shared" ref="CN7:CN17" si="66">SUM(BU7,CA7,CG7)</f>
        <v>98.465402111558888</v>
      </c>
      <c r="CO7" s="90">
        <f t="shared" ref="CO7:CO17" si="67">SUM(BV7,CB7,CH7)</f>
        <v>0</v>
      </c>
      <c r="CP7" s="90">
        <f t="shared" ref="CP7:CP17" si="68">SUM(CI7)</f>
        <v>0</v>
      </c>
      <c r="CQ7" s="90">
        <f t="shared" ref="CQ7:CQ17" si="69">SUM(CK7:CP7)</f>
        <v>3300.0677293905424</v>
      </c>
      <c r="CR7" s="118"/>
      <c r="CS7" s="117">
        <v>2084.699123674071</v>
      </c>
      <c r="CT7" s="117">
        <v>3315.6000210796456</v>
      </c>
      <c r="CU7" s="117">
        <v>1473.7548858485566</v>
      </c>
      <c r="CV7" s="92">
        <v>44.673887225282414</v>
      </c>
      <c r="CW7" s="92"/>
      <c r="CX7" s="89">
        <f t="shared" ref="CX7:CX17" si="70">SUM(CR7:CW7)</f>
        <v>6918.7279178275567</v>
      </c>
      <c r="CY7" s="117">
        <v>212.09893960848422</v>
      </c>
      <c r="CZ7" s="117">
        <v>1553.6419404853605</v>
      </c>
      <c r="DA7" s="117">
        <v>3146.1064008749076</v>
      </c>
      <c r="DB7" s="117">
        <v>952.14665574922515</v>
      </c>
      <c r="DC7" s="89">
        <v>152.73427820902612</v>
      </c>
      <c r="DE7" s="89">
        <f t="shared" ref="DE7:DE14" si="71">SUM(CY7:DD7)</f>
        <v>6016.7282149270031</v>
      </c>
      <c r="DF7" s="117"/>
      <c r="DG7" s="117">
        <v>3.7288397928811827</v>
      </c>
      <c r="DH7" s="117">
        <v>16.933863182806729</v>
      </c>
      <c r="DI7" s="117">
        <v>7.5962120072931878</v>
      </c>
      <c r="DL7" s="89">
        <f t="shared" ref="DL7:DL17" si="72">SUM(DF7:DK7)</f>
        <v>28.258914982981096</v>
      </c>
      <c r="DN7" s="117"/>
      <c r="DO7" s="117">
        <v>8.1177367243187017</v>
      </c>
      <c r="DP7" s="117"/>
      <c r="DS7" s="89">
        <f t="shared" ref="DS7:DS17" si="73">SUM(DM7:DR7)</f>
        <v>8.1177367243187017</v>
      </c>
      <c r="DT7" s="90">
        <f>SUM(CR7,CY7,DF7,DM7)</f>
        <v>212.09893960848422</v>
      </c>
      <c r="DU7" s="90">
        <f t="shared" ref="DU7:DU17" si="74">SUM(CS7,CZ7,DG7,DN7)</f>
        <v>3642.0699039523124</v>
      </c>
      <c r="DV7" s="90">
        <f t="shared" ref="DV7:DV17" si="75">SUM(CT7,DA7,DH7,DO7)</f>
        <v>6486.7580218616795</v>
      </c>
      <c r="DW7" s="90">
        <f t="shared" ref="DW7:DW17" si="76">SUM(CU7,DB7,DI7,DP7)</f>
        <v>2433.4977536050751</v>
      </c>
      <c r="DX7" s="90">
        <f t="shared" ref="DX7:DX17" si="77">SUM(CV7,DC7,DJ7,DQ7)</f>
        <v>197.40816543430853</v>
      </c>
      <c r="DY7" s="90">
        <f t="shared" ref="DY7:DY17" si="78">SUM(CW7,DD7,DK7,DR7)</f>
        <v>0</v>
      </c>
      <c r="DZ7" s="90">
        <f t="shared" si="6"/>
        <v>12971.83278446186</v>
      </c>
      <c r="EA7" s="91"/>
      <c r="EB7" s="89">
        <v>67.817906371140793</v>
      </c>
      <c r="EC7" s="89">
        <v>138.15766315979795</v>
      </c>
      <c r="ED7" s="89">
        <v>0.75</v>
      </c>
      <c r="EF7" s="89">
        <f t="shared" ref="EF7:EF17" si="79">SUM(EA7:EE7)</f>
        <v>206.72556953093874</v>
      </c>
      <c r="EG7" s="89">
        <v>18.170653049321491</v>
      </c>
      <c r="EH7" s="117"/>
      <c r="EI7" s="117"/>
      <c r="EJ7" s="117"/>
      <c r="EL7" s="89">
        <f t="shared" ref="EL7:EL17" si="80">SUM(EG7:EK7)</f>
        <v>18.170653049321491</v>
      </c>
      <c r="EM7" s="89">
        <v>50.114103130539533</v>
      </c>
      <c r="EN7" s="89">
        <v>913.42350904228385</v>
      </c>
      <c r="EO7" s="89">
        <v>776.71652900604818</v>
      </c>
      <c r="EP7" s="117">
        <v>382.66494488152023</v>
      </c>
      <c r="ER7" s="89">
        <f t="shared" ref="ER7:ER17" si="81">SUM(EM7:EQ7)</f>
        <v>2122.9190860603917</v>
      </c>
      <c r="ES7" s="89">
        <v>1281.6499162596808</v>
      </c>
      <c r="ET7" s="93">
        <v>187.53420132777515</v>
      </c>
      <c r="EU7" s="89">
        <v>344.70977325150699</v>
      </c>
      <c r="EV7" s="117">
        <v>0.25</v>
      </c>
      <c r="EX7" s="89">
        <f t="shared" si="7"/>
        <v>1814.143890838963</v>
      </c>
      <c r="EY7" s="89">
        <v>851.6900185717036</v>
      </c>
      <c r="EZ7" s="89">
        <v>1187.1701923061817</v>
      </c>
      <c r="FA7" s="89">
        <v>1399.6897677386976</v>
      </c>
      <c r="FB7" s="117">
        <v>213.06908461060976</v>
      </c>
      <c r="FD7" s="89">
        <f t="shared" si="8"/>
        <v>3651.6190632271928</v>
      </c>
      <c r="FE7" s="89">
        <v>127.90123911404386</v>
      </c>
      <c r="FG7" s="89">
        <v>99.412087999989225</v>
      </c>
      <c r="FH7" s="117"/>
      <c r="FJ7" s="89">
        <f t="shared" si="9"/>
        <v>227.31332711403309</v>
      </c>
      <c r="FK7" s="89">
        <v>148.2095318647539</v>
      </c>
      <c r="FL7" s="93">
        <v>17.488646971251171</v>
      </c>
      <c r="FM7" s="89">
        <v>30.281783006867663</v>
      </c>
      <c r="FN7" s="117">
        <v>0.5</v>
      </c>
      <c r="FP7" s="89">
        <f t="shared" ref="FP7:FP17" si="82">SUM(FK7:FO7)</f>
        <v>196.47996184287274</v>
      </c>
      <c r="FQ7" s="90">
        <f t="shared" si="10"/>
        <v>2477.7354619900434</v>
      </c>
      <c r="FR7" s="90">
        <f t="shared" si="11"/>
        <v>2373.4344560186328</v>
      </c>
      <c r="FS7" s="90">
        <f t="shared" si="12"/>
        <v>2788.9676041629073</v>
      </c>
      <c r="FT7" s="90">
        <f t="shared" si="13"/>
        <v>597.23402949213005</v>
      </c>
      <c r="FU7" s="90">
        <f t="shared" si="14"/>
        <v>0</v>
      </c>
      <c r="FV7" s="90">
        <f t="shared" ref="FV7:FV17" si="83">SUM(FQ7:FU7)</f>
        <v>8237.371551663713</v>
      </c>
      <c r="FW7" s="117">
        <v>261.36196238042072</v>
      </c>
      <c r="FX7" s="117">
        <v>1252.8049255445173</v>
      </c>
      <c r="FY7" s="117">
        <v>665.29941055538234</v>
      </c>
      <c r="FZ7" s="117">
        <v>1030.254627735836</v>
      </c>
      <c r="GB7" s="89">
        <f t="shared" si="15"/>
        <v>3209.7209262161564</v>
      </c>
      <c r="GD7" s="89">
        <v>159.78</v>
      </c>
      <c r="GF7" s="117"/>
      <c r="GH7" s="89">
        <f>SUM(GC7:GG7)</f>
        <v>159.78</v>
      </c>
      <c r="GI7" s="92">
        <v>5331.198605181421</v>
      </c>
      <c r="GJ7" s="89">
        <v>952.05346098545715</v>
      </c>
      <c r="GK7" s="89">
        <v>822.02652124011047</v>
      </c>
      <c r="GL7" s="93">
        <v>347.25474047675971</v>
      </c>
      <c r="GN7" s="89">
        <f t="shared" si="17"/>
        <v>7452.5333278837479</v>
      </c>
      <c r="GO7" s="117">
        <v>1419.9662163755393</v>
      </c>
      <c r="GP7" s="117">
        <v>335.95901889610764</v>
      </c>
      <c r="GQ7" s="89">
        <v>30.689186489781896</v>
      </c>
      <c r="GR7" s="117">
        <v>534.36223885333527</v>
      </c>
      <c r="GT7" s="89">
        <f t="shared" si="18"/>
        <v>2320.9766606147641</v>
      </c>
      <c r="GU7" s="92">
        <v>3968.6048993223444</v>
      </c>
      <c r="GV7" s="117">
        <v>2823.5386324190167</v>
      </c>
      <c r="GX7" s="117">
        <v>8.25</v>
      </c>
      <c r="GZ7" s="89">
        <f t="shared" si="19"/>
        <v>6800.3935317413616</v>
      </c>
      <c r="HA7" s="89">
        <v>5640.999757505896</v>
      </c>
      <c r="HB7" s="89">
        <v>846.79803472147228</v>
      </c>
      <c r="HC7" s="89">
        <v>457.44984286950773</v>
      </c>
      <c r="HD7" s="93">
        <v>63.929341958192701</v>
      </c>
      <c r="HF7" s="89">
        <f t="shared" si="20"/>
        <v>7009.1769770550691</v>
      </c>
      <c r="HG7" s="117">
        <v>251.46003251432873</v>
      </c>
      <c r="HH7" s="117"/>
      <c r="HI7" s="92">
        <v>24.932826492008836</v>
      </c>
      <c r="HJ7" s="117">
        <v>20.384483954319329</v>
      </c>
      <c r="HL7" s="89">
        <f t="shared" si="21"/>
        <v>296.77734296065688</v>
      </c>
      <c r="HM7" s="90">
        <f t="shared" ref="HM7:HM17" si="84">SUM(FW7,GC7,GI7,GO7,GU7,HA7,HG7)</f>
        <v>16873.59147327995</v>
      </c>
      <c r="HN7" s="90">
        <f t="shared" si="22"/>
        <v>6370.9340725665716</v>
      </c>
      <c r="HO7" s="90">
        <f t="shared" si="22"/>
        <v>2000.3977876467914</v>
      </c>
      <c r="HP7" s="90">
        <f t="shared" si="22"/>
        <v>2004.4354329784433</v>
      </c>
      <c r="HQ7" s="90">
        <f t="shared" si="22"/>
        <v>0</v>
      </c>
      <c r="HR7" s="90">
        <f t="shared" si="23"/>
        <v>27249.358766471756</v>
      </c>
      <c r="HS7" s="117">
        <v>27378.736625703961</v>
      </c>
      <c r="HT7" s="117">
        <v>5848.3139016175646</v>
      </c>
      <c r="HU7" s="92">
        <v>67.275230488790854</v>
      </c>
      <c r="HV7" s="117">
        <v>16</v>
      </c>
      <c r="HX7" s="89">
        <f t="shared" si="24"/>
        <v>33310.325757810315</v>
      </c>
      <c r="HY7" s="117">
        <v>3776.367028067632</v>
      </c>
      <c r="HZ7" s="117">
        <v>2639.7236041246297</v>
      </c>
      <c r="IA7" s="92">
        <v>2016.1745238547123</v>
      </c>
      <c r="IB7" s="117">
        <v>1304.9938795408748</v>
      </c>
      <c r="ID7" s="89">
        <f t="shared" si="25"/>
        <v>9737.2590355878474</v>
      </c>
      <c r="IE7" s="93">
        <v>133961.90469314851</v>
      </c>
      <c r="IF7" s="117">
        <v>57475.947048903348</v>
      </c>
      <c r="IG7" s="89">
        <v>8157.9003886935998</v>
      </c>
      <c r="IH7" s="117">
        <v>59.5</v>
      </c>
      <c r="IJ7" s="89">
        <f t="shared" si="26"/>
        <v>199655.25213074547</v>
      </c>
      <c r="IK7" s="90">
        <f t="shared" ref="IK7:IK17" si="85">SUM(HS7,HY7,IE7)</f>
        <v>165117.00834692011</v>
      </c>
      <c r="IL7" s="90">
        <f t="shared" ref="IL7:IL17" si="86">SUM(HT7,HZ7,IF7)</f>
        <v>65963.984554645547</v>
      </c>
      <c r="IM7" s="90">
        <f t="shared" ref="IM7:IM17" si="87">SUM(HU7,IA7,IG7)</f>
        <v>10241.350143037103</v>
      </c>
      <c r="IN7" s="90">
        <f t="shared" ref="IN7:IN17" si="88">SUM(HV7,IB7,IH7)</f>
        <v>1380.4938795408748</v>
      </c>
      <c r="IO7" s="90">
        <f t="shared" ref="IO7:IO17" si="89">SUM(HW7,IC7,II7)</f>
        <v>0</v>
      </c>
      <c r="IP7" s="90">
        <f t="shared" si="27"/>
        <v>242702.83692414363</v>
      </c>
      <c r="IQ7" s="91">
        <v>21069.559256003638</v>
      </c>
      <c r="IR7" s="89">
        <v>6137.3512558946059</v>
      </c>
      <c r="IT7" s="93">
        <v>26</v>
      </c>
      <c r="IV7" s="89">
        <f t="shared" si="28"/>
        <v>27232.910511898244</v>
      </c>
      <c r="IW7" s="117">
        <v>6909.0401646160844</v>
      </c>
      <c r="IX7" s="117">
        <v>1144.1883124147646</v>
      </c>
      <c r="IY7" s="92"/>
      <c r="IZ7" s="117">
        <v>28</v>
      </c>
      <c r="JB7" s="89">
        <f t="shared" si="29"/>
        <v>8081.2284770308488</v>
      </c>
      <c r="JC7" s="93">
        <v>4288.5981907234127</v>
      </c>
      <c r="JD7" s="117">
        <v>464.54046718946364</v>
      </c>
      <c r="JF7" s="117">
        <v>43.5</v>
      </c>
      <c r="JH7" s="89">
        <f t="shared" si="30"/>
        <v>4796.6386579128766</v>
      </c>
      <c r="JI7" s="90">
        <f t="shared" ref="JI7:JI17" si="90">SUM(IQ7,IW7,JC7)</f>
        <v>32267.197611343134</v>
      </c>
      <c r="JJ7" s="90">
        <f t="shared" ref="JJ7:JJ17" si="91">SUM(IR7,IX7,JD7)</f>
        <v>7746.0800354988341</v>
      </c>
      <c r="JK7" s="90">
        <f t="shared" ref="JK7:JK17" si="92">SUM(IS7,IY7,JE7)</f>
        <v>0</v>
      </c>
      <c r="JL7" s="90">
        <f t="shared" ref="JL7:JL17" si="93">SUM(IT7,IZ7,JF7)</f>
        <v>97.5</v>
      </c>
      <c r="JM7" s="90">
        <f t="shared" ref="JM7:JM17" si="94">SUM(IU7,JA7,JG7)</f>
        <v>0</v>
      </c>
      <c r="JN7" s="90">
        <f t="shared" si="31"/>
        <v>40110.777646841969</v>
      </c>
      <c r="JP7" s="90">
        <f t="shared" si="32"/>
        <v>221195.04050169853</v>
      </c>
      <c r="JQ7" s="90">
        <f t="shared" si="33"/>
        <v>88248.798615808962</v>
      </c>
      <c r="JR7" s="90">
        <f t="shared" si="34"/>
        <v>23616.430154503931</v>
      </c>
      <c r="JS7" s="90">
        <f t="shared" si="35"/>
        <v>7147.265587904556</v>
      </c>
      <c r="JT7" s="90">
        <f t="shared" si="36"/>
        <v>197.40816543430853</v>
      </c>
      <c r="JU7" s="90">
        <f t="shared" si="37"/>
        <v>0</v>
      </c>
      <c r="JV7" s="90">
        <f t="shared" ref="JV7:JV17" si="95">SUM(JP7:JU7)</f>
        <v>340404.94302535028</v>
      </c>
    </row>
    <row r="8" spans="1:282" s="89" customFormat="1" x14ac:dyDescent="0.2">
      <c r="A8" s="127" t="s">
        <v>10</v>
      </c>
      <c r="B8" s="117">
        <v>70192.279107047812</v>
      </c>
      <c r="C8" s="117">
        <v>13880.564909977218</v>
      </c>
      <c r="E8" s="117">
        <v>9.5</v>
      </c>
      <c r="G8" s="89">
        <f t="shared" si="0"/>
        <v>84082.344017025025</v>
      </c>
      <c r="H8" s="89">
        <v>2006.2044661775628</v>
      </c>
      <c r="I8" s="93">
        <v>64.785079080687666</v>
      </c>
      <c r="J8" s="89">
        <v>1681.7008923310254</v>
      </c>
      <c r="K8" s="93">
        <v>2.5</v>
      </c>
      <c r="M8" s="89">
        <f t="shared" si="1"/>
        <v>3755.1904375892759</v>
      </c>
      <c r="N8" s="90">
        <f t="shared" si="38"/>
        <v>72198.48357322537</v>
      </c>
      <c r="O8" s="90">
        <f t="shared" si="39"/>
        <v>13945.349989057906</v>
      </c>
      <c r="P8" s="90">
        <f t="shared" si="40"/>
        <v>1681.7008923310254</v>
      </c>
      <c r="Q8" s="90">
        <f t="shared" si="41"/>
        <v>12</v>
      </c>
      <c r="R8" s="90">
        <f t="shared" si="42"/>
        <v>0</v>
      </c>
      <c r="S8" s="90">
        <f t="shared" si="2"/>
        <v>87837.534454614302</v>
      </c>
      <c r="T8" s="68">
        <v>4550.6970523927221</v>
      </c>
      <c r="U8" s="68">
        <v>1667.8436142408593</v>
      </c>
      <c r="V8" s="68">
        <v>158.9115183658505</v>
      </c>
      <c r="W8" s="68">
        <v>26.75</v>
      </c>
      <c r="Y8" s="89">
        <f t="shared" si="3"/>
        <v>6404.2021849994317</v>
      </c>
      <c r="Z8" s="117">
        <v>17596.341756100843</v>
      </c>
      <c r="AA8" s="117">
        <v>2291.3471299949947</v>
      </c>
      <c r="AB8" s="89">
        <v>241.36807168467533</v>
      </c>
      <c r="AC8" s="117">
        <v>20.25</v>
      </c>
      <c r="AE8" s="89">
        <f t="shared" si="43"/>
        <v>20149.306957780514</v>
      </c>
      <c r="AF8" s="89">
        <v>399.03896632850882</v>
      </c>
      <c r="AG8" s="93">
        <v>249.51019835984243</v>
      </c>
      <c r="AH8" s="89">
        <v>659.35473999391002</v>
      </c>
      <c r="AI8" s="93">
        <v>3</v>
      </c>
      <c r="AK8" s="89">
        <f t="shared" si="44"/>
        <v>1310.9039046822613</v>
      </c>
      <c r="AL8" s="90">
        <f t="shared" si="45"/>
        <v>22546.077774822075</v>
      </c>
      <c r="AM8" s="90">
        <f t="shared" si="46"/>
        <v>4208.7009425956967</v>
      </c>
      <c r="AN8" s="90">
        <f t="shared" si="47"/>
        <v>1059.634330044436</v>
      </c>
      <c r="AO8" s="90">
        <f t="shared" si="48"/>
        <v>50</v>
      </c>
      <c r="AP8" s="90">
        <f t="shared" si="49"/>
        <v>0</v>
      </c>
      <c r="AQ8" s="90">
        <f t="shared" si="4"/>
        <v>27864.413047462207</v>
      </c>
      <c r="AR8" s="91">
        <v>1339.5497454280498</v>
      </c>
      <c r="AS8" s="89">
        <v>156.46210420602711</v>
      </c>
      <c r="AU8" s="89">
        <v>8</v>
      </c>
      <c r="AW8" s="89">
        <f t="shared" si="50"/>
        <v>1504.011849634077</v>
      </c>
      <c r="BD8" s="89">
        <f t="shared" si="51"/>
        <v>0</v>
      </c>
      <c r="BE8" s="93">
        <v>400.36346139010004</v>
      </c>
      <c r="BF8" s="93">
        <v>52.188323458466535</v>
      </c>
      <c r="BH8" s="93">
        <v>10.5</v>
      </c>
      <c r="BJ8" s="89">
        <f t="shared" si="52"/>
        <v>463.05178484856657</v>
      </c>
      <c r="BK8" s="90">
        <f t="shared" si="53"/>
        <v>1739.9132068181498</v>
      </c>
      <c r="BL8" s="90">
        <f t="shared" si="54"/>
        <v>208.65042766449363</v>
      </c>
      <c r="BM8" s="90">
        <f t="shared" si="55"/>
        <v>0</v>
      </c>
      <c r="BN8" s="90">
        <f t="shared" si="56"/>
        <v>18.5</v>
      </c>
      <c r="BO8" s="90">
        <f t="shared" si="57"/>
        <v>0</v>
      </c>
      <c r="BP8" s="90">
        <f t="shared" si="58"/>
        <v>0</v>
      </c>
      <c r="BQ8" s="90">
        <f t="shared" si="59"/>
        <v>1967.0636344826435</v>
      </c>
      <c r="BR8" s="118">
        <v>5005.5173870337912</v>
      </c>
      <c r="BS8" s="117">
        <v>500.70016793971024</v>
      </c>
      <c r="BT8" s="92"/>
      <c r="BU8" s="89">
        <v>4.5</v>
      </c>
      <c r="BW8" s="89">
        <f t="shared" si="60"/>
        <v>5510.7175549735011</v>
      </c>
      <c r="BX8" s="117">
        <v>53846.370961434593</v>
      </c>
      <c r="BY8" s="117">
        <v>2025.1150331817121</v>
      </c>
      <c r="CA8" s="89">
        <v>13.75</v>
      </c>
      <c r="CC8" s="89">
        <f t="shared" si="61"/>
        <v>55885.235994616305</v>
      </c>
      <c r="CD8" s="117">
        <v>44383.658542566052</v>
      </c>
      <c r="CE8" s="117">
        <v>18891.230647438711</v>
      </c>
      <c r="CF8" s="93">
        <v>2011.9507880733308</v>
      </c>
      <c r="CG8" s="93">
        <v>1022.7720554698053</v>
      </c>
      <c r="CJ8" s="89">
        <f t="shared" si="62"/>
        <v>66309.612033547892</v>
      </c>
      <c r="CK8" s="90">
        <f t="shared" si="63"/>
        <v>103235.54689103444</v>
      </c>
      <c r="CL8" s="90">
        <f t="shared" si="64"/>
        <v>21417.045848560134</v>
      </c>
      <c r="CM8" s="90">
        <f t="shared" si="65"/>
        <v>2011.9507880733308</v>
      </c>
      <c r="CN8" s="90">
        <f t="shared" si="66"/>
        <v>1041.0220554698053</v>
      </c>
      <c r="CO8" s="90">
        <f t="shared" si="67"/>
        <v>0</v>
      </c>
      <c r="CP8" s="90">
        <f t="shared" si="68"/>
        <v>0</v>
      </c>
      <c r="CQ8" s="90">
        <f t="shared" si="69"/>
        <v>127705.56558313771</v>
      </c>
      <c r="CR8" s="118">
        <v>61512.419010270612</v>
      </c>
      <c r="CS8" s="117">
        <v>6822.004124873989</v>
      </c>
      <c r="CT8" s="117">
        <v>627.70733545788335</v>
      </c>
      <c r="CU8" s="117">
        <v>0.25</v>
      </c>
      <c r="CV8" s="92"/>
      <c r="CW8" s="92"/>
      <c r="CX8" s="89">
        <f t="shared" si="70"/>
        <v>68962.380470602497</v>
      </c>
      <c r="CY8" s="117">
        <v>11254.517975598481</v>
      </c>
      <c r="CZ8" s="117">
        <v>484.74099202105992</v>
      </c>
      <c r="DA8" s="117">
        <v>89.104714000027158</v>
      </c>
      <c r="DE8" s="89">
        <f t="shared" si="71"/>
        <v>11828.363681619567</v>
      </c>
      <c r="DF8" s="117">
        <v>8906.8398988093559</v>
      </c>
      <c r="DG8" s="117">
        <v>399.24793530031536</v>
      </c>
      <c r="DH8" s="117"/>
      <c r="DI8" s="117"/>
      <c r="DL8" s="89">
        <f t="shared" si="72"/>
        <v>9306.0878341096704</v>
      </c>
      <c r="DM8" s="117">
        <v>56262.884309442416</v>
      </c>
      <c r="DN8" s="117">
        <v>716.57837102203325</v>
      </c>
      <c r="DO8" s="117"/>
      <c r="DP8" s="117">
        <v>0.25</v>
      </c>
      <c r="DS8" s="89">
        <f t="shared" si="73"/>
        <v>56979.71268046445</v>
      </c>
      <c r="DT8" s="90">
        <f t="shared" ref="DT8:DT17" si="96">SUM(CR8,CY8,DF8,DM8)</f>
        <v>137936.66119412085</v>
      </c>
      <c r="DU8" s="90">
        <f t="shared" si="74"/>
        <v>8422.5714232173978</v>
      </c>
      <c r="DV8" s="90">
        <f t="shared" si="75"/>
        <v>716.81204945791046</v>
      </c>
      <c r="DW8" s="90">
        <f t="shared" si="76"/>
        <v>0.5</v>
      </c>
      <c r="DX8" s="90">
        <f t="shared" si="77"/>
        <v>0</v>
      </c>
      <c r="DY8" s="90">
        <f t="shared" si="78"/>
        <v>0</v>
      </c>
      <c r="DZ8" s="90">
        <f t="shared" si="6"/>
        <v>147076.54466679617</v>
      </c>
      <c r="EA8" s="118">
        <v>4672.129690073004</v>
      </c>
      <c r="EB8" s="117">
        <v>459.56422131810581</v>
      </c>
      <c r="EC8" s="117"/>
      <c r="ED8" s="117">
        <v>8.25</v>
      </c>
      <c r="EF8" s="89">
        <f t="shared" si="79"/>
        <v>5139.9439113911094</v>
      </c>
      <c r="EG8" s="117">
        <v>1847.0556920580777</v>
      </c>
      <c r="EH8" s="117">
        <v>24.416994471544633</v>
      </c>
      <c r="EI8" s="117"/>
      <c r="EJ8" s="117">
        <v>4.25</v>
      </c>
      <c r="EL8" s="89">
        <f t="shared" si="80"/>
        <v>1875.7226865296225</v>
      </c>
      <c r="EM8" s="117">
        <v>4789.6077095921737</v>
      </c>
      <c r="EN8" s="117">
        <v>1209.2408439253452</v>
      </c>
      <c r="EO8" s="117">
        <v>121.15628347183319</v>
      </c>
      <c r="EP8" s="117">
        <v>19.75</v>
      </c>
      <c r="ER8" s="89">
        <f t="shared" si="81"/>
        <v>6139.754836989352</v>
      </c>
      <c r="ES8" s="117">
        <v>7310.6208140230765</v>
      </c>
      <c r="ET8" s="117">
        <v>1604.9677014039189</v>
      </c>
      <c r="EU8" s="117">
        <v>843.39358189795541</v>
      </c>
      <c r="EV8" s="117">
        <v>15.5</v>
      </c>
      <c r="EX8" s="89">
        <f t="shared" si="7"/>
        <v>9774.4820973249516</v>
      </c>
      <c r="EY8" s="117">
        <v>10395.85503587612</v>
      </c>
      <c r="EZ8" s="117">
        <v>4616.3828335601247</v>
      </c>
      <c r="FA8" s="117">
        <v>325.8090687158051</v>
      </c>
      <c r="FB8" s="117">
        <v>11</v>
      </c>
      <c r="FD8" s="89">
        <f t="shared" si="8"/>
        <v>15349.046938152051</v>
      </c>
      <c r="FE8" s="117">
        <v>5076.4995423154787</v>
      </c>
      <c r="FF8" s="117">
        <v>495.56167237548374</v>
      </c>
      <c r="FG8" s="117"/>
      <c r="FH8" s="117">
        <v>11</v>
      </c>
      <c r="FJ8" s="89">
        <f t="shared" si="9"/>
        <v>5583.0612146909625</v>
      </c>
      <c r="FK8" s="117">
        <v>4229.9520905495338</v>
      </c>
      <c r="FL8" s="117">
        <v>70.068905721793641</v>
      </c>
      <c r="FM8" s="117">
        <v>28.711608057093557</v>
      </c>
      <c r="FN8" s="117">
        <v>1.75</v>
      </c>
      <c r="FP8" s="89">
        <f t="shared" si="82"/>
        <v>4330.4826043284202</v>
      </c>
      <c r="FQ8" s="90">
        <f t="shared" si="10"/>
        <v>38321.720574487466</v>
      </c>
      <c r="FR8" s="90">
        <f t="shared" si="11"/>
        <v>8480.2031727763151</v>
      </c>
      <c r="FS8" s="90">
        <f t="shared" si="12"/>
        <v>1319.0705421426874</v>
      </c>
      <c r="FT8" s="90">
        <f t="shared" si="13"/>
        <v>71.5</v>
      </c>
      <c r="FU8" s="90">
        <f t="shared" si="14"/>
        <v>0</v>
      </c>
      <c r="FV8" s="90">
        <f t="shared" si="83"/>
        <v>48192.494289406473</v>
      </c>
      <c r="FW8" s="117">
        <v>299884.06064665579</v>
      </c>
      <c r="FX8" s="117">
        <v>3156.5002698512913</v>
      </c>
      <c r="FY8" s="117"/>
      <c r="FZ8" s="117">
        <v>7</v>
      </c>
      <c r="GB8" s="89">
        <f>SUM(FW8:GA8)</f>
        <v>303047.56091650709</v>
      </c>
      <c r="GC8" s="117">
        <v>1690.7626491329743</v>
      </c>
      <c r="GD8" s="117">
        <v>67.839901722448104</v>
      </c>
      <c r="GE8" s="117"/>
      <c r="GF8" s="117">
        <v>12.5</v>
      </c>
      <c r="GH8" s="89">
        <f>SUM(GC8:GG8)</f>
        <v>1771.1025508554224</v>
      </c>
      <c r="GI8" s="117">
        <v>44048.37129491775</v>
      </c>
      <c r="GJ8" s="117">
        <v>20.069905277944269</v>
      </c>
      <c r="GK8" s="117"/>
      <c r="GL8" s="117">
        <v>22.273077246967304</v>
      </c>
      <c r="GM8" s="92"/>
      <c r="GN8" s="89">
        <f t="shared" si="17"/>
        <v>44090.714277442661</v>
      </c>
      <c r="GO8" s="117">
        <v>325594.81176382484</v>
      </c>
      <c r="GP8" s="117">
        <v>57.611315419145136</v>
      </c>
      <c r="GQ8" s="89">
        <v>364.73913221517381</v>
      </c>
      <c r="GR8" s="117">
        <v>226.83396517299241</v>
      </c>
      <c r="GT8" s="89">
        <f>SUM(GO8:GS8)</f>
        <v>326243.99617663212</v>
      </c>
      <c r="GU8" s="117">
        <v>144569.27157705676</v>
      </c>
      <c r="GV8" s="117">
        <v>14725.659371763813</v>
      </c>
      <c r="GW8" s="117">
        <v>1040.9483273627741</v>
      </c>
      <c r="GX8" s="117">
        <v>42.552928556738038</v>
      </c>
      <c r="GZ8" s="89">
        <f t="shared" si="19"/>
        <v>160378.43220474009</v>
      </c>
      <c r="HA8" s="117">
        <v>334084.90388307424</v>
      </c>
      <c r="HB8" s="117">
        <v>15716.817600954713</v>
      </c>
      <c r="HC8" s="117">
        <v>13041.997760872526</v>
      </c>
      <c r="HD8" s="117">
        <v>211.18387089921018</v>
      </c>
      <c r="HF8" s="89">
        <f t="shared" si="20"/>
        <v>363054.9031158007</v>
      </c>
      <c r="HG8" s="117">
        <v>11740.419042320045</v>
      </c>
      <c r="HH8" s="117"/>
      <c r="HJ8" s="117">
        <v>3.5</v>
      </c>
      <c r="HL8" s="89">
        <f t="shared" si="21"/>
        <v>11743.919042320045</v>
      </c>
      <c r="HM8" s="90">
        <f t="shared" si="84"/>
        <v>1161612.6008569824</v>
      </c>
      <c r="HN8" s="90">
        <f t="shared" si="22"/>
        <v>33744.498364989355</v>
      </c>
      <c r="HO8" s="90">
        <f t="shared" si="22"/>
        <v>14447.685220450474</v>
      </c>
      <c r="HP8" s="90">
        <f>SUM(FZ8,GF8,GL8,GR8,GX8,HD8,HJ8)</f>
        <v>525.84384187590797</v>
      </c>
      <c r="HQ8" s="90">
        <f t="shared" si="22"/>
        <v>0</v>
      </c>
      <c r="HR8" s="90">
        <f t="shared" si="23"/>
        <v>1210330.6282842981</v>
      </c>
      <c r="HS8" s="117">
        <v>557991.11126432498</v>
      </c>
      <c r="HT8" s="117">
        <v>75433.015998063871</v>
      </c>
      <c r="HU8" s="89">
        <v>2674.6458647360732</v>
      </c>
      <c r="HV8" s="117">
        <v>217.25</v>
      </c>
      <c r="HX8" s="89">
        <f t="shared" si="24"/>
        <v>636316.02312712488</v>
      </c>
      <c r="HY8" s="117">
        <v>94299.861600247372</v>
      </c>
      <c r="HZ8" s="117">
        <v>26248.260962329194</v>
      </c>
      <c r="IA8" s="89">
        <v>78.197277255409915</v>
      </c>
      <c r="IB8" s="117">
        <v>17.75</v>
      </c>
      <c r="ID8" s="89">
        <f t="shared" si="25"/>
        <v>120644.06983983198</v>
      </c>
      <c r="IE8" s="117">
        <v>863393.85293225141</v>
      </c>
      <c r="IF8" s="117">
        <v>115019.83135016204</v>
      </c>
      <c r="IG8" s="117">
        <v>1217.6089096954277</v>
      </c>
      <c r="IH8" s="117">
        <v>226</v>
      </c>
      <c r="IJ8" s="89">
        <f t="shared" si="26"/>
        <v>979857.29319210886</v>
      </c>
      <c r="IK8" s="90">
        <f t="shared" si="85"/>
        <v>1515684.8257968237</v>
      </c>
      <c r="IL8" s="90">
        <f t="shared" si="86"/>
        <v>216701.10831055511</v>
      </c>
      <c r="IM8" s="90">
        <f t="shared" si="87"/>
        <v>3970.4520516869106</v>
      </c>
      <c r="IN8" s="90">
        <f t="shared" si="88"/>
        <v>461</v>
      </c>
      <c r="IO8" s="90">
        <f t="shared" si="89"/>
        <v>0</v>
      </c>
      <c r="IP8" s="90">
        <f t="shared" si="27"/>
        <v>1736817.3861590656</v>
      </c>
      <c r="IQ8" s="118">
        <v>170380.78481281377</v>
      </c>
      <c r="IR8" s="117">
        <v>8832.0519885755875</v>
      </c>
      <c r="IS8" s="117"/>
      <c r="IT8" s="117">
        <v>61.75</v>
      </c>
      <c r="IV8" s="89">
        <f t="shared" si="28"/>
        <v>179274.58680138935</v>
      </c>
      <c r="IW8" s="117">
        <v>62546.74291696478</v>
      </c>
      <c r="IX8" s="117">
        <v>12930.236081288143</v>
      </c>
      <c r="IZ8" s="117">
        <v>79.75</v>
      </c>
      <c r="JB8" s="89">
        <f t="shared" si="29"/>
        <v>75556.728998252918</v>
      </c>
      <c r="JC8" s="117">
        <v>6105.5005489769137</v>
      </c>
      <c r="JD8" s="117">
        <v>207.49325633008192</v>
      </c>
      <c r="JE8" s="117"/>
      <c r="JF8" s="117">
        <v>20.75</v>
      </c>
      <c r="JH8" s="89">
        <f t="shared" si="30"/>
        <v>6333.7438053069955</v>
      </c>
      <c r="JI8" s="90">
        <f t="shared" si="90"/>
        <v>239033.02827875546</v>
      </c>
      <c r="JJ8" s="90">
        <f t="shared" si="91"/>
        <v>21969.781326193814</v>
      </c>
      <c r="JK8" s="90">
        <f t="shared" si="92"/>
        <v>0</v>
      </c>
      <c r="JL8" s="90">
        <f t="shared" si="93"/>
        <v>162.25</v>
      </c>
      <c r="JM8" s="90">
        <f t="shared" si="94"/>
        <v>0</v>
      </c>
      <c r="JN8" s="90">
        <f t="shared" si="31"/>
        <v>261165.05960494926</v>
      </c>
      <c r="JP8" s="90">
        <f t="shared" si="32"/>
        <v>3292308.8581470703</v>
      </c>
      <c r="JQ8" s="90">
        <f t="shared" si="33"/>
        <v>329097.90980561025</v>
      </c>
      <c r="JR8" s="90">
        <f t="shared" si="34"/>
        <v>25207.305874186772</v>
      </c>
      <c r="JS8" s="90">
        <f t="shared" si="35"/>
        <v>2342.6158973457132</v>
      </c>
      <c r="JT8" s="90">
        <f t="shared" si="36"/>
        <v>0</v>
      </c>
      <c r="JU8" s="90">
        <f t="shared" si="37"/>
        <v>0</v>
      </c>
      <c r="JV8" s="90">
        <f t="shared" si="95"/>
        <v>3648956.689724213</v>
      </c>
    </row>
    <row r="9" spans="1:282" s="89" customFormat="1" x14ac:dyDescent="0.2">
      <c r="A9" s="127" t="s">
        <v>11</v>
      </c>
      <c r="B9" s="92">
        <v>217.00534499071662</v>
      </c>
      <c r="C9" s="117">
        <v>1278.9373611534497</v>
      </c>
      <c r="D9" s="117">
        <v>77.609031123124623</v>
      </c>
      <c r="E9" s="117">
        <v>60.08509924694598</v>
      </c>
      <c r="G9" s="89">
        <f t="shared" si="0"/>
        <v>1633.6368365142368</v>
      </c>
      <c r="H9" s="89">
        <v>1641.1132726472447</v>
      </c>
      <c r="J9" s="89">
        <v>44.224986141158375</v>
      </c>
      <c r="K9" s="93">
        <v>12.497022552538738</v>
      </c>
      <c r="M9" s="89">
        <f t="shared" si="1"/>
        <v>1697.8352813409417</v>
      </c>
      <c r="N9" s="90">
        <f t="shared" si="38"/>
        <v>1858.1186176379613</v>
      </c>
      <c r="O9" s="90">
        <f t="shared" si="39"/>
        <v>1278.9373611534497</v>
      </c>
      <c r="P9" s="90">
        <f t="shared" si="40"/>
        <v>121.83401726428301</v>
      </c>
      <c r="Q9" s="90">
        <f t="shared" si="41"/>
        <v>72.582121799484725</v>
      </c>
      <c r="R9" s="90">
        <f t="shared" si="42"/>
        <v>0</v>
      </c>
      <c r="S9" s="90">
        <f t="shared" si="2"/>
        <v>3331.4721178551786</v>
      </c>
      <c r="T9" s="68">
        <v>2389.7028556789869</v>
      </c>
      <c r="U9" s="68">
        <v>981.57522147440034</v>
      </c>
      <c r="V9" s="68">
        <v>161.90645589882763</v>
      </c>
      <c r="W9" s="68">
        <v>70.25</v>
      </c>
      <c r="Y9" s="89">
        <f t="shared" si="3"/>
        <v>3603.4345330522146</v>
      </c>
      <c r="Z9" s="117">
        <v>136.27091646926624</v>
      </c>
      <c r="AA9" s="89">
        <v>91.151769894102387</v>
      </c>
      <c r="AB9" s="117">
        <v>28.266389178751311</v>
      </c>
      <c r="AC9" s="117">
        <v>17</v>
      </c>
      <c r="AE9" s="89">
        <f>SUM(Z9:AD9)</f>
        <v>272.68907554211995</v>
      </c>
      <c r="AF9" s="89">
        <v>713.31673876255934</v>
      </c>
      <c r="AG9" s="89">
        <v>82.525449719291103</v>
      </c>
      <c r="AH9" s="89">
        <v>176.55320483296742</v>
      </c>
      <c r="AI9" s="93">
        <v>18.75</v>
      </c>
      <c r="AK9" s="89">
        <f t="shared" si="44"/>
        <v>991.14539331481797</v>
      </c>
      <c r="AL9" s="90">
        <f t="shared" si="45"/>
        <v>3239.2905109108128</v>
      </c>
      <c r="AM9" s="90">
        <f t="shared" si="46"/>
        <v>1155.2524410877938</v>
      </c>
      <c r="AN9" s="90">
        <f t="shared" si="47"/>
        <v>366.72604991054635</v>
      </c>
      <c r="AO9" s="90">
        <f t="shared" si="48"/>
        <v>106</v>
      </c>
      <c r="AP9" s="90">
        <f t="shared" si="49"/>
        <v>0</v>
      </c>
      <c r="AQ9" s="90">
        <f t="shared" si="4"/>
        <v>4867.2690019091524</v>
      </c>
      <c r="AR9" s="91">
        <v>636.45779059486608</v>
      </c>
      <c r="AS9" s="89">
        <v>490.2127965590542</v>
      </c>
      <c r="AT9" s="89">
        <v>23.727176247086305</v>
      </c>
      <c r="AU9" s="89">
        <v>35.678181409245248</v>
      </c>
      <c r="AW9" s="89">
        <f t="shared" si="50"/>
        <v>1186.0759448102519</v>
      </c>
      <c r="BD9" s="89">
        <f t="shared" si="51"/>
        <v>0</v>
      </c>
      <c r="BE9" s="93">
        <v>1000.0052077102158</v>
      </c>
      <c r="BF9" s="93"/>
      <c r="BG9" s="93">
        <v>22.484741728053155</v>
      </c>
      <c r="BH9" s="93">
        <v>4.25</v>
      </c>
      <c r="BJ9" s="89">
        <f t="shared" si="52"/>
        <v>1026.7399494382689</v>
      </c>
      <c r="BK9" s="90">
        <f t="shared" si="53"/>
        <v>1636.4629983050818</v>
      </c>
      <c r="BL9" s="90">
        <f t="shared" si="54"/>
        <v>490.2127965590542</v>
      </c>
      <c r="BM9" s="90">
        <f t="shared" si="55"/>
        <v>46.211917975139457</v>
      </c>
      <c r="BN9" s="90">
        <f t="shared" si="56"/>
        <v>39.928181409245248</v>
      </c>
      <c r="BO9" s="90">
        <f t="shared" si="57"/>
        <v>0</v>
      </c>
      <c r="BP9" s="90">
        <f t="shared" si="58"/>
        <v>0</v>
      </c>
      <c r="BQ9" s="90">
        <f t="shared" si="59"/>
        <v>2212.8158942485206</v>
      </c>
      <c r="BR9" s="118">
        <v>471.76059681604835</v>
      </c>
      <c r="BS9" s="117">
        <v>5495.482182521112</v>
      </c>
      <c r="BT9" s="117">
        <v>328.99134354049397</v>
      </c>
      <c r="BU9" s="117">
        <v>224.32412873810188</v>
      </c>
      <c r="BW9" s="89">
        <f>SUM(BR9:BV9)</f>
        <v>6520.5582516157565</v>
      </c>
      <c r="BX9" s="117">
        <v>395.74378928288132</v>
      </c>
      <c r="BY9" s="117">
        <v>5491.5612028257347</v>
      </c>
      <c r="BZ9" s="117">
        <v>3205.808505329549</v>
      </c>
      <c r="CA9" s="117">
        <v>1408.6548695275765</v>
      </c>
      <c r="CC9" s="89">
        <f t="shared" si="61"/>
        <v>10501.76836696574</v>
      </c>
      <c r="CD9" s="117">
        <v>2641.9533470860779</v>
      </c>
      <c r="CE9" s="117">
        <v>40458.190453853771</v>
      </c>
      <c r="CF9" s="117">
        <v>6955.647364667152</v>
      </c>
      <c r="CG9" s="117">
        <v>501.28315579730474</v>
      </c>
      <c r="CH9" s="92">
        <v>6.6465971120763268</v>
      </c>
      <c r="CI9" s="92"/>
      <c r="CJ9" s="89">
        <f t="shared" si="62"/>
        <v>50563.720918516381</v>
      </c>
      <c r="CK9" s="90">
        <f>SUM(BR9,BX9,CD9)</f>
        <v>3509.4577331850078</v>
      </c>
      <c r="CL9" s="90">
        <f>SUM(BS9,BY9,CE9)</f>
        <v>51445.23383920062</v>
      </c>
      <c r="CM9" s="90">
        <f>SUM(BT9,BZ9,CF9)</f>
        <v>10490.447213537194</v>
      </c>
      <c r="CN9" s="90">
        <f>SUM(BU9,CA9,CG9)</f>
        <v>2134.2621540629834</v>
      </c>
      <c r="CO9" s="90">
        <f>SUM(BV9,CB9,CH9)</f>
        <v>6.6465971120763268</v>
      </c>
      <c r="CP9" s="90">
        <f t="shared" si="68"/>
        <v>0</v>
      </c>
      <c r="CQ9" s="90">
        <f t="shared" si="69"/>
        <v>67586.047537097882</v>
      </c>
      <c r="CR9" s="118"/>
      <c r="CS9" s="117">
        <v>591.57170647234534</v>
      </c>
      <c r="CT9" s="117">
        <v>907.06305318374802</v>
      </c>
      <c r="CU9" s="117">
        <v>608.55660557287752</v>
      </c>
      <c r="CV9" s="89">
        <v>119.87705017457634</v>
      </c>
      <c r="CX9" s="89">
        <f t="shared" si="70"/>
        <v>2227.0684154035471</v>
      </c>
      <c r="CY9" s="117"/>
      <c r="CZ9" s="117">
        <v>103.86100627139096</v>
      </c>
      <c r="DA9" s="117">
        <v>290.63722899308124</v>
      </c>
      <c r="DB9" s="117">
        <v>111.59900672507219</v>
      </c>
      <c r="DC9" s="117">
        <v>128.19761869119449</v>
      </c>
      <c r="DD9" s="117"/>
      <c r="DE9" s="89">
        <f t="shared" si="71"/>
        <v>634.29486068073891</v>
      </c>
      <c r="DG9" s="117">
        <v>98.248182746252553</v>
      </c>
      <c r="DH9" s="117">
        <v>372.0385992825648</v>
      </c>
      <c r="DI9" s="117">
        <v>135.19618877569255</v>
      </c>
      <c r="DJ9" s="117">
        <v>47.883253732379174</v>
      </c>
      <c r="DK9" s="117"/>
      <c r="DL9" s="89">
        <f t="shared" si="72"/>
        <v>653.36622453688915</v>
      </c>
      <c r="DM9" s="93"/>
      <c r="DN9" s="117">
        <v>601.41594816780707</v>
      </c>
      <c r="DO9" s="117">
        <v>895.56843470408</v>
      </c>
      <c r="DP9" s="117">
        <v>585.23654377065691</v>
      </c>
      <c r="DQ9" s="89">
        <v>112.57120934247871</v>
      </c>
      <c r="DS9" s="89">
        <f t="shared" si="73"/>
        <v>2194.7921359850229</v>
      </c>
      <c r="DT9" s="90">
        <f t="shared" si="96"/>
        <v>0</v>
      </c>
      <c r="DU9" s="90">
        <f t="shared" si="74"/>
        <v>1395.0968436577959</v>
      </c>
      <c r="DV9" s="90">
        <f t="shared" si="75"/>
        <v>2465.3073161634738</v>
      </c>
      <c r="DW9" s="90">
        <f t="shared" si="76"/>
        <v>1440.5883448442992</v>
      </c>
      <c r="DX9" s="90">
        <f t="shared" si="77"/>
        <v>408.5291319406287</v>
      </c>
      <c r="DY9" s="90">
        <f t="shared" si="78"/>
        <v>0</v>
      </c>
      <c r="DZ9" s="90">
        <f t="shared" si="6"/>
        <v>5709.5216366061977</v>
      </c>
      <c r="EA9" s="118">
        <v>417.45322072158621</v>
      </c>
      <c r="EB9" s="117">
        <v>963.30221186177903</v>
      </c>
      <c r="EC9" s="117">
        <v>1141.5654964193523</v>
      </c>
      <c r="ED9" s="117">
        <v>127.5889718397118</v>
      </c>
      <c r="EF9" s="89">
        <f t="shared" si="79"/>
        <v>2649.9099008424291</v>
      </c>
      <c r="EG9" s="117">
        <v>121.23408787778023</v>
      </c>
      <c r="EH9" s="117">
        <v>142.34612388906399</v>
      </c>
      <c r="EI9" s="117">
        <v>209.60187694151151</v>
      </c>
      <c r="EJ9" s="117">
        <v>38.5</v>
      </c>
      <c r="EL9" s="89">
        <f t="shared" si="80"/>
        <v>511.68208870835576</v>
      </c>
      <c r="EM9" s="117">
        <v>345.94071886704012</v>
      </c>
      <c r="EN9" s="117">
        <v>171.48869105089955</v>
      </c>
      <c r="EO9" s="117">
        <v>141.80885266580711</v>
      </c>
      <c r="EP9" s="117">
        <v>43.75</v>
      </c>
      <c r="ER9" s="89">
        <f t="shared" si="81"/>
        <v>702.98826258374675</v>
      </c>
      <c r="ES9" s="117">
        <v>26.773967024375054</v>
      </c>
      <c r="ET9" s="117"/>
      <c r="EU9" s="117">
        <v>43.881760554466034</v>
      </c>
      <c r="EV9" s="117">
        <v>7.75</v>
      </c>
      <c r="EX9" s="89">
        <f t="shared" si="7"/>
        <v>78.405727578841095</v>
      </c>
      <c r="EY9" s="117">
        <v>27.317900802896116</v>
      </c>
      <c r="EZ9" s="117">
        <v>224.03295677849428</v>
      </c>
      <c r="FA9" s="117">
        <v>900.46787292279316</v>
      </c>
      <c r="FB9" s="117">
        <v>284.39823810122095</v>
      </c>
      <c r="FD9" s="89">
        <f t="shared" si="8"/>
        <v>1436.2169686054044</v>
      </c>
      <c r="FE9" s="117">
        <v>155.99618323511743</v>
      </c>
      <c r="FF9" s="117">
        <v>247.10516144246336</v>
      </c>
      <c r="FG9" s="117">
        <v>238.56926486475535</v>
      </c>
      <c r="FH9" s="117">
        <v>61.75</v>
      </c>
      <c r="FJ9" s="89">
        <f t="shared" si="9"/>
        <v>703.42060954233614</v>
      </c>
      <c r="FK9" s="117">
        <v>198.21754372535679</v>
      </c>
      <c r="FL9" s="117">
        <v>287.71919312018093</v>
      </c>
      <c r="FM9" s="117">
        <v>44.371567071546103</v>
      </c>
      <c r="FN9" s="117">
        <v>12.75</v>
      </c>
      <c r="FP9" s="89">
        <f t="shared" si="82"/>
        <v>543.05830391708378</v>
      </c>
      <c r="FQ9" s="90">
        <f t="shared" si="10"/>
        <v>1292.9336222541519</v>
      </c>
      <c r="FR9" s="90">
        <f t="shared" si="11"/>
        <v>2035.9943381428814</v>
      </c>
      <c r="FS9" s="90">
        <f t="shared" si="12"/>
        <v>2720.2666914402316</v>
      </c>
      <c r="FT9" s="90">
        <f t="shared" si="13"/>
        <v>576.48720994093276</v>
      </c>
      <c r="FU9" s="90">
        <f t="shared" si="14"/>
        <v>0</v>
      </c>
      <c r="FV9" s="90">
        <f t="shared" si="83"/>
        <v>6625.6818617781983</v>
      </c>
      <c r="GB9" s="89">
        <f t="shared" si="15"/>
        <v>0</v>
      </c>
      <c r="GH9" s="89">
        <f t="shared" si="16"/>
        <v>0</v>
      </c>
      <c r="GJ9" s="117"/>
      <c r="GL9" s="117"/>
      <c r="GN9" s="89">
        <f t="shared" si="17"/>
        <v>0</v>
      </c>
      <c r="GO9" s="117"/>
      <c r="GP9" s="117"/>
      <c r="GR9" s="117"/>
      <c r="GT9" s="89">
        <f t="shared" si="18"/>
        <v>0</v>
      </c>
      <c r="GU9" s="93"/>
      <c r="GV9" s="93"/>
      <c r="GW9" s="93">
        <v>518.22797536431165</v>
      </c>
      <c r="GX9" s="117">
        <v>0.5</v>
      </c>
      <c r="GZ9" s="89">
        <f t="shared" si="19"/>
        <v>518.72797536431165</v>
      </c>
      <c r="HF9" s="89">
        <f t="shared" si="20"/>
        <v>0</v>
      </c>
      <c r="HL9" s="89">
        <f t="shared" si="21"/>
        <v>0</v>
      </c>
      <c r="HM9" s="90">
        <f t="shared" si="84"/>
        <v>0</v>
      </c>
      <c r="HN9" s="90">
        <f t="shared" si="22"/>
        <v>0</v>
      </c>
      <c r="HO9" s="90">
        <f t="shared" si="22"/>
        <v>518.22797536431165</v>
      </c>
      <c r="HP9" s="90">
        <f t="shared" si="22"/>
        <v>0.5</v>
      </c>
      <c r="HQ9" s="90">
        <f t="shared" si="22"/>
        <v>0</v>
      </c>
      <c r="HR9" s="90">
        <f t="shared" si="23"/>
        <v>518.72797536431165</v>
      </c>
      <c r="HX9" s="89">
        <f t="shared" si="24"/>
        <v>0</v>
      </c>
      <c r="HY9" s="89">
        <v>394.92509593793585</v>
      </c>
      <c r="HZ9" s="89">
        <v>204.87863463985454</v>
      </c>
      <c r="IA9" s="89">
        <v>34.297025729321348</v>
      </c>
      <c r="IB9" s="89">
        <v>9</v>
      </c>
      <c r="ID9" s="89">
        <f t="shared" si="25"/>
        <v>643.10075630711174</v>
      </c>
      <c r="IE9" s="89">
        <v>5025.6953275604637</v>
      </c>
      <c r="IF9" s="89">
        <v>4753.493316019064</v>
      </c>
      <c r="IG9" s="89">
        <v>2234.4675222742821</v>
      </c>
      <c r="IH9" s="89">
        <v>208.38546635536389</v>
      </c>
      <c r="IJ9" s="89">
        <f t="shared" si="26"/>
        <v>12222.041632209175</v>
      </c>
      <c r="IK9" s="90">
        <f t="shared" si="85"/>
        <v>5420.6204234983998</v>
      </c>
      <c r="IL9" s="90">
        <f t="shared" si="86"/>
        <v>4958.3719506589186</v>
      </c>
      <c r="IM9" s="90">
        <f t="shared" si="87"/>
        <v>2268.7645480036035</v>
      </c>
      <c r="IN9" s="90">
        <f t="shared" si="88"/>
        <v>217.38546635536389</v>
      </c>
      <c r="IO9" s="90">
        <f t="shared" si="89"/>
        <v>0</v>
      </c>
      <c r="IP9" s="90">
        <f t="shared" si="27"/>
        <v>12865.142388516288</v>
      </c>
      <c r="IQ9" s="91"/>
      <c r="IV9" s="89">
        <f t="shared" si="28"/>
        <v>0</v>
      </c>
      <c r="JB9" s="89">
        <f t="shared" si="29"/>
        <v>0</v>
      </c>
      <c r="JH9" s="89">
        <f t="shared" si="30"/>
        <v>0</v>
      </c>
      <c r="JI9" s="90">
        <f t="shared" si="90"/>
        <v>0</v>
      </c>
      <c r="JJ9" s="90">
        <f t="shared" si="91"/>
        <v>0</v>
      </c>
      <c r="JK9" s="90">
        <f t="shared" si="92"/>
        <v>0</v>
      </c>
      <c r="JL9" s="90">
        <f t="shared" si="93"/>
        <v>0</v>
      </c>
      <c r="JM9" s="90">
        <f t="shared" si="94"/>
        <v>0</v>
      </c>
      <c r="JN9" s="90">
        <f t="shared" si="31"/>
        <v>0</v>
      </c>
      <c r="JP9" s="90">
        <f t="shared" si="32"/>
        <v>16956.883905791416</v>
      </c>
      <c r="JQ9" s="90">
        <f t="shared" si="33"/>
        <v>62759.099570460516</v>
      </c>
      <c r="JR9" s="90">
        <f t="shared" si="34"/>
        <v>18997.785729658786</v>
      </c>
      <c r="JS9" s="90">
        <f t="shared" si="35"/>
        <v>4587.7334784123095</v>
      </c>
      <c r="JT9" s="90">
        <f t="shared" si="36"/>
        <v>415.17572905270504</v>
      </c>
      <c r="JU9" s="90">
        <f t="shared" si="37"/>
        <v>0</v>
      </c>
      <c r="JV9" s="90">
        <f t="shared" si="95"/>
        <v>103716.67841337573</v>
      </c>
    </row>
    <row r="10" spans="1:282" s="89" customFormat="1" x14ac:dyDescent="0.2">
      <c r="A10" s="127" t="s">
        <v>66</v>
      </c>
      <c r="G10" s="89">
        <f t="shared" si="0"/>
        <v>0</v>
      </c>
      <c r="M10" s="89">
        <f t="shared" si="1"/>
        <v>0</v>
      </c>
      <c r="N10" s="90">
        <f t="shared" si="38"/>
        <v>0</v>
      </c>
      <c r="O10" s="90">
        <f t="shared" si="39"/>
        <v>0</v>
      </c>
      <c r="P10" s="90">
        <f t="shared" si="40"/>
        <v>0</v>
      </c>
      <c r="Q10" s="90">
        <f t="shared" si="41"/>
        <v>0</v>
      </c>
      <c r="R10" s="90">
        <f t="shared" si="42"/>
        <v>0</v>
      </c>
      <c r="S10" s="90">
        <f t="shared" si="2"/>
        <v>0</v>
      </c>
      <c r="T10" s="94"/>
      <c r="U10" s="94"/>
      <c r="V10" s="94"/>
      <c r="W10" s="94"/>
      <c r="Y10" s="89">
        <f t="shared" si="3"/>
        <v>0</v>
      </c>
      <c r="AE10" s="89">
        <f t="shared" si="43"/>
        <v>0</v>
      </c>
      <c r="AK10" s="89">
        <f t="shared" si="44"/>
        <v>0</v>
      </c>
      <c r="AL10" s="90">
        <f t="shared" si="45"/>
        <v>0</v>
      </c>
      <c r="AM10" s="90">
        <f t="shared" si="46"/>
        <v>0</v>
      </c>
      <c r="AN10" s="90">
        <f t="shared" si="47"/>
        <v>0</v>
      </c>
      <c r="AO10" s="90">
        <f t="shared" si="48"/>
        <v>0</v>
      </c>
      <c r="AP10" s="90">
        <f t="shared" si="49"/>
        <v>0</v>
      </c>
      <c r="AQ10" s="90">
        <f t="shared" si="4"/>
        <v>0</v>
      </c>
      <c r="AR10" s="91"/>
      <c r="AW10" s="89">
        <f t="shared" si="50"/>
        <v>0</v>
      </c>
      <c r="BD10" s="89">
        <f t="shared" si="51"/>
        <v>0</v>
      </c>
      <c r="BJ10" s="89">
        <f t="shared" si="52"/>
        <v>0</v>
      </c>
      <c r="BK10" s="90">
        <f t="shared" si="53"/>
        <v>0</v>
      </c>
      <c r="BL10" s="90">
        <f t="shared" si="54"/>
        <v>0</v>
      </c>
      <c r="BM10" s="90">
        <f t="shared" si="55"/>
        <v>0</v>
      </c>
      <c r="BN10" s="90">
        <f t="shared" si="56"/>
        <v>0</v>
      </c>
      <c r="BO10" s="90">
        <f t="shared" si="57"/>
        <v>0</v>
      </c>
      <c r="BP10" s="90">
        <f t="shared" si="58"/>
        <v>0</v>
      </c>
      <c r="BQ10" s="90">
        <f t="shared" si="59"/>
        <v>0</v>
      </c>
      <c r="BR10" s="91"/>
      <c r="BW10" s="89">
        <f t="shared" si="60"/>
        <v>0</v>
      </c>
      <c r="CC10" s="89">
        <f t="shared" si="61"/>
        <v>0</v>
      </c>
      <c r="CJ10" s="89">
        <f t="shared" si="62"/>
        <v>0</v>
      </c>
      <c r="CK10" s="90">
        <f t="shared" si="63"/>
        <v>0</v>
      </c>
      <c r="CL10" s="90">
        <f t="shared" si="64"/>
        <v>0</v>
      </c>
      <c r="CM10" s="90">
        <f t="shared" si="65"/>
        <v>0</v>
      </c>
      <c r="CN10" s="90">
        <f t="shared" si="66"/>
        <v>0</v>
      </c>
      <c r="CO10" s="90">
        <f t="shared" si="67"/>
        <v>0</v>
      </c>
      <c r="CP10" s="90">
        <f t="shared" si="68"/>
        <v>0</v>
      </c>
      <c r="CQ10" s="90">
        <f t="shared" si="69"/>
        <v>0</v>
      </c>
      <c r="CR10" s="91"/>
      <c r="CX10" s="89">
        <f t="shared" si="70"/>
        <v>0</v>
      </c>
      <c r="DE10" s="89">
        <f t="shared" si="71"/>
        <v>0</v>
      </c>
      <c r="DL10" s="89">
        <f t="shared" si="72"/>
        <v>0</v>
      </c>
      <c r="DS10" s="89">
        <f t="shared" si="73"/>
        <v>0</v>
      </c>
      <c r="DT10" s="90">
        <f t="shared" si="96"/>
        <v>0</v>
      </c>
      <c r="DU10" s="90">
        <f t="shared" si="74"/>
        <v>0</v>
      </c>
      <c r="DV10" s="90">
        <f t="shared" si="75"/>
        <v>0</v>
      </c>
      <c r="DW10" s="90">
        <f t="shared" si="76"/>
        <v>0</v>
      </c>
      <c r="DX10" s="90">
        <f t="shared" si="77"/>
        <v>0</v>
      </c>
      <c r="DY10" s="90">
        <f t="shared" si="78"/>
        <v>0</v>
      </c>
      <c r="DZ10" s="90">
        <f t="shared" si="6"/>
        <v>0</v>
      </c>
      <c r="EA10" s="91"/>
      <c r="EF10" s="89">
        <f t="shared" si="79"/>
        <v>0</v>
      </c>
      <c r="EG10" s="92"/>
      <c r="EH10" s="92"/>
      <c r="EI10" s="92"/>
      <c r="EL10" s="89">
        <f t="shared" si="80"/>
        <v>0</v>
      </c>
      <c r="ER10" s="89">
        <f t="shared" si="81"/>
        <v>0</v>
      </c>
      <c r="ES10" s="92"/>
      <c r="EX10" s="89">
        <f t="shared" si="7"/>
        <v>0</v>
      </c>
      <c r="FD10" s="89">
        <f t="shared" si="8"/>
        <v>0</v>
      </c>
      <c r="FJ10" s="89">
        <f t="shared" si="9"/>
        <v>0</v>
      </c>
      <c r="FK10" s="92"/>
      <c r="FP10" s="89">
        <f t="shared" si="82"/>
        <v>0</v>
      </c>
      <c r="FQ10" s="90">
        <f t="shared" si="10"/>
        <v>0</v>
      </c>
      <c r="FR10" s="90">
        <f t="shared" si="11"/>
        <v>0</v>
      </c>
      <c r="FS10" s="90">
        <f t="shared" si="12"/>
        <v>0</v>
      </c>
      <c r="FT10" s="90">
        <f t="shared" si="13"/>
        <v>0</v>
      </c>
      <c r="FU10" s="90">
        <f t="shared" si="14"/>
        <v>0</v>
      </c>
      <c r="FV10" s="90">
        <f t="shared" si="83"/>
        <v>0</v>
      </c>
      <c r="GB10" s="89">
        <f t="shared" si="15"/>
        <v>0</v>
      </c>
      <c r="GH10" s="89">
        <f t="shared" si="16"/>
        <v>0</v>
      </c>
      <c r="GN10" s="89">
        <f t="shared" si="17"/>
        <v>0</v>
      </c>
      <c r="GT10" s="89">
        <f t="shared" si="18"/>
        <v>0</v>
      </c>
      <c r="GZ10" s="89">
        <f t="shared" si="19"/>
        <v>0</v>
      </c>
      <c r="HF10" s="89">
        <f t="shared" si="20"/>
        <v>0</v>
      </c>
      <c r="HL10" s="89">
        <f t="shared" si="21"/>
        <v>0</v>
      </c>
      <c r="HM10" s="90">
        <f t="shared" si="84"/>
        <v>0</v>
      </c>
      <c r="HN10" s="90">
        <f t="shared" si="22"/>
        <v>0</v>
      </c>
      <c r="HO10" s="90">
        <f t="shared" si="22"/>
        <v>0</v>
      </c>
      <c r="HP10" s="90">
        <f t="shared" si="22"/>
        <v>0</v>
      </c>
      <c r="HQ10" s="90">
        <f t="shared" si="22"/>
        <v>0</v>
      </c>
      <c r="HR10" s="90">
        <f t="shared" si="23"/>
        <v>0</v>
      </c>
      <c r="HX10" s="89">
        <f t="shared" si="24"/>
        <v>0</v>
      </c>
      <c r="ID10" s="89">
        <f t="shared" si="25"/>
        <v>0</v>
      </c>
      <c r="IJ10" s="89">
        <f t="shared" si="26"/>
        <v>0</v>
      </c>
      <c r="IK10" s="90">
        <f t="shared" si="85"/>
        <v>0</v>
      </c>
      <c r="IL10" s="90">
        <f t="shared" si="86"/>
        <v>0</v>
      </c>
      <c r="IM10" s="90">
        <f t="shared" si="87"/>
        <v>0</v>
      </c>
      <c r="IN10" s="90">
        <f t="shared" si="88"/>
        <v>0</v>
      </c>
      <c r="IO10" s="90">
        <f t="shared" si="89"/>
        <v>0</v>
      </c>
      <c r="IP10" s="90">
        <f t="shared" si="27"/>
        <v>0</v>
      </c>
      <c r="IQ10" s="91"/>
      <c r="IV10" s="89">
        <f t="shared" si="28"/>
        <v>0</v>
      </c>
      <c r="JB10" s="89">
        <f t="shared" si="29"/>
        <v>0</v>
      </c>
      <c r="JH10" s="89">
        <f t="shared" si="30"/>
        <v>0</v>
      </c>
      <c r="JI10" s="90">
        <f t="shared" si="90"/>
        <v>0</v>
      </c>
      <c r="JJ10" s="90">
        <f t="shared" si="91"/>
        <v>0</v>
      </c>
      <c r="JK10" s="90">
        <f t="shared" si="92"/>
        <v>0</v>
      </c>
      <c r="JL10" s="90">
        <f t="shared" si="93"/>
        <v>0</v>
      </c>
      <c r="JM10" s="90">
        <f t="shared" si="94"/>
        <v>0</v>
      </c>
      <c r="JN10" s="90">
        <f t="shared" si="31"/>
        <v>0</v>
      </c>
      <c r="JP10" s="90">
        <f t="shared" si="32"/>
        <v>0</v>
      </c>
      <c r="JQ10" s="90">
        <f t="shared" si="33"/>
        <v>0</v>
      </c>
      <c r="JR10" s="90">
        <f t="shared" si="34"/>
        <v>0</v>
      </c>
      <c r="JS10" s="90">
        <f t="shared" si="35"/>
        <v>0</v>
      </c>
      <c r="JT10" s="90">
        <f t="shared" si="36"/>
        <v>0</v>
      </c>
      <c r="JU10" s="90">
        <f t="shared" si="37"/>
        <v>0</v>
      </c>
      <c r="JV10" s="90">
        <f t="shared" si="95"/>
        <v>0</v>
      </c>
    </row>
    <row r="11" spans="1:282" s="89" customFormat="1" x14ac:dyDescent="0.2">
      <c r="A11" s="127" t="s">
        <v>91</v>
      </c>
      <c r="G11" s="89">
        <f t="shared" si="0"/>
        <v>0</v>
      </c>
      <c r="M11" s="89">
        <f t="shared" si="1"/>
        <v>0</v>
      </c>
      <c r="N11" s="90">
        <f t="shared" si="38"/>
        <v>0</v>
      </c>
      <c r="O11" s="90">
        <f t="shared" si="39"/>
        <v>0</v>
      </c>
      <c r="P11" s="90">
        <f t="shared" si="40"/>
        <v>0</v>
      </c>
      <c r="Q11" s="90">
        <f t="shared" si="41"/>
        <v>0</v>
      </c>
      <c r="R11" s="90">
        <f t="shared" si="42"/>
        <v>0</v>
      </c>
      <c r="S11" s="90">
        <f t="shared" si="2"/>
        <v>0</v>
      </c>
      <c r="Y11" s="89">
        <f>SUM(T11:X11)</f>
        <v>0</v>
      </c>
      <c r="AE11" s="89">
        <f>SUM(Z11:AD11)</f>
        <v>0</v>
      </c>
      <c r="AK11" s="89">
        <f>SUM(AF11:AJ11)</f>
        <v>0</v>
      </c>
      <c r="AL11" s="90">
        <f t="shared" si="45"/>
        <v>0</v>
      </c>
      <c r="AM11" s="90">
        <f t="shared" si="46"/>
        <v>0</v>
      </c>
      <c r="AN11" s="90">
        <f t="shared" si="47"/>
        <v>0</v>
      </c>
      <c r="AO11" s="90">
        <f t="shared" si="48"/>
        <v>0</v>
      </c>
      <c r="AP11" s="90">
        <f t="shared" si="49"/>
        <v>0</v>
      </c>
      <c r="AQ11" s="90">
        <f t="shared" si="4"/>
        <v>0</v>
      </c>
      <c r="AR11" s="91"/>
      <c r="AW11" s="89">
        <f>SUM(AR11:AV11)</f>
        <v>0</v>
      </c>
      <c r="BD11" s="89">
        <f t="shared" si="51"/>
        <v>0</v>
      </c>
      <c r="BJ11" s="89">
        <f>SUM(BE11:BI11)</f>
        <v>0</v>
      </c>
      <c r="BK11" s="90">
        <f t="shared" si="53"/>
        <v>0</v>
      </c>
      <c r="BL11" s="90">
        <f t="shared" si="54"/>
        <v>0</v>
      </c>
      <c r="BM11" s="90">
        <f t="shared" si="55"/>
        <v>0</v>
      </c>
      <c r="BN11" s="90">
        <f t="shared" si="56"/>
        <v>0</v>
      </c>
      <c r="BO11" s="90">
        <f t="shared" si="57"/>
        <v>0</v>
      </c>
      <c r="BP11" s="90">
        <f t="shared" si="58"/>
        <v>0</v>
      </c>
      <c r="BQ11" s="90">
        <f t="shared" si="59"/>
        <v>0</v>
      </c>
      <c r="BR11" s="91"/>
      <c r="BW11" s="89">
        <f>SUM(BR11:BV11)</f>
        <v>0</v>
      </c>
      <c r="CC11" s="89">
        <f>SUM(BX11:CB11)</f>
        <v>0</v>
      </c>
      <c r="CJ11" s="89">
        <f t="shared" si="62"/>
        <v>0</v>
      </c>
      <c r="CK11" s="90">
        <f t="shared" si="63"/>
        <v>0</v>
      </c>
      <c r="CL11" s="90">
        <f t="shared" si="64"/>
        <v>0</v>
      </c>
      <c r="CM11" s="90">
        <f t="shared" si="65"/>
        <v>0</v>
      </c>
      <c r="CN11" s="90">
        <f t="shared" si="66"/>
        <v>0</v>
      </c>
      <c r="CO11" s="90">
        <f t="shared" si="67"/>
        <v>0</v>
      </c>
      <c r="CP11" s="90">
        <f t="shared" si="68"/>
        <v>0</v>
      </c>
      <c r="CQ11" s="90">
        <f t="shared" si="69"/>
        <v>0</v>
      </c>
      <c r="CR11" s="91"/>
      <c r="CX11" s="89">
        <f>SUM(CR11:CW11)</f>
        <v>0</v>
      </c>
      <c r="DE11" s="89">
        <f>SUM(CY11:DD11)</f>
        <v>0</v>
      </c>
      <c r="DL11" s="89">
        <f>SUM(DF11:DK11)</f>
        <v>0</v>
      </c>
      <c r="DS11" s="89">
        <f>SUM(DM11:DR11)</f>
        <v>0</v>
      </c>
      <c r="DT11" s="90">
        <f t="shared" si="96"/>
        <v>0</v>
      </c>
      <c r="DU11" s="90">
        <f t="shared" si="74"/>
        <v>0</v>
      </c>
      <c r="DV11" s="90">
        <f t="shared" si="75"/>
        <v>0</v>
      </c>
      <c r="DW11" s="90">
        <f t="shared" si="76"/>
        <v>0</v>
      </c>
      <c r="DX11" s="90">
        <f t="shared" si="77"/>
        <v>0</v>
      </c>
      <c r="DY11" s="90">
        <f t="shared" si="78"/>
        <v>0</v>
      </c>
      <c r="DZ11" s="90">
        <f t="shared" si="6"/>
        <v>0</v>
      </c>
      <c r="EA11" s="91"/>
      <c r="EB11" s="117"/>
      <c r="EF11" s="89">
        <f>SUM(EA11:EE11)</f>
        <v>0</v>
      </c>
      <c r="EG11" s="92"/>
      <c r="EH11" s="92"/>
      <c r="EI11" s="92"/>
      <c r="EL11" s="89">
        <f>SUM(EG11:EK11)</f>
        <v>0</v>
      </c>
      <c r="ER11" s="89">
        <f>SUM(EM11:EQ11)</f>
        <v>0</v>
      </c>
      <c r="ES11" s="92"/>
      <c r="EX11" s="89">
        <f t="shared" si="7"/>
        <v>0</v>
      </c>
      <c r="FD11" s="89">
        <f t="shared" si="8"/>
        <v>0</v>
      </c>
      <c r="FJ11" s="89">
        <f t="shared" si="9"/>
        <v>0</v>
      </c>
      <c r="FK11" s="92"/>
      <c r="FP11" s="89">
        <f>SUM(FK11:FO11)</f>
        <v>0</v>
      </c>
      <c r="FQ11" s="90">
        <f t="shared" si="10"/>
        <v>0</v>
      </c>
      <c r="FR11" s="90">
        <f t="shared" si="11"/>
        <v>0</v>
      </c>
      <c r="FS11" s="90">
        <f t="shared" si="12"/>
        <v>0</v>
      </c>
      <c r="FT11" s="90">
        <f t="shared" si="13"/>
        <v>0</v>
      </c>
      <c r="FU11" s="90">
        <f t="shared" si="14"/>
        <v>0</v>
      </c>
      <c r="FV11" s="90">
        <f>SUM(FQ11:FU11)</f>
        <v>0</v>
      </c>
      <c r="GB11" s="89">
        <f>SUM(FW11:GA11)</f>
        <v>0</v>
      </c>
      <c r="GH11" s="89">
        <f>SUM(GC11:GG11)</f>
        <v>0</v>
      </c>
      <c r="GN11" s="89">
        <f>SUM(GI11:GM11)</f>
        <v>0</v>
      </c>
      <c r="GT11" s="89">
        <f>SUM(GO11:GS11)</f>
        <v>0</v>
      </c>
      <c r="GZ11" s="89">
        <f>SUM(GU11:GY11)</f>
        <v>0</v>
      </c>
      <c r="HF11" s="89">
        <f>SUM(HA11:HE11)</f>
        <v>0</v>
      </c>
      <c r="HL11" s="89">
        <f>SUM(HG11:HK11)</f>
        <v>0</v>
      </c>
      <c r="HM11" s="90">
        <f t="shared" si="84"/>
        <v>0</v>
      </c>
      <c r="HN11" s="90">
        <f t="shared" si="22"/>
        <v>0</v>
      </c>
      <c r="HO11" s="90">
        <f t="shared" si="22"/>
        <v>0</v>
      </c>
      <c r="HP11" s="90">
        <f t="shared" si="22"/>
        <v>0</v>
      </c>
      <c r="HQ11" s="90">
        <f t="shared" si="22"/>
        <v>0</v>
      </c>
      <c r="HR11" s="90">
        <f>SUM(HM11:HQ11)</f>
        <v>0</v>
      </c>
      <c r="HX11" s="89">
        <f t="shared" si="24"/>
        <v>0</v>
      </c>
      <c r="ID11" s="89">
        <f t="shared" si="25"/>
        <v>0</v>
      </c>
      <c r="IJ11" s="89">
        <f t="shared" si="26"/>
        <v>0</v>
      </c>
      <c r="IK11" s="90">
        <f t="shared" si="85"/>
        <v>0</v>
      </c>
      <c r="IL11" s="90">
        <f t="shared" si="86"/>
        <v>0</v>
      </c>
      <c r="IM11" s="90">
        <f t="shared" si="87"/>
        <v>0</v>
      </c>
      <c r="IN11" s="90">
        <f t="shared" si="88"/>
        <v>0</v>
      </c>
      <c r="IO11" s="90">
        <f t="shared" si="89"/>
        <v>0</v>
      </c>
      <c r="IP11" s="90">
        <f t="shared" si="27"/>
        <v>0</v>
      </c>
      <c r="IQ11" s="91"/>
      <c r="IV11" s="89">
        <f t="shared" si="28"/>
        <v>0</v>
      </c>
      <c r="JB11" s="89">
        <f t="shared" si="29"/>
        <v>0</v>
      </c>
      <c r="JH11" s="89">
        <f t="shared" si="30"/>
        <v>0</v>
      </c>
      <c r="JI11" s="90">
        <f t="shared" si="90"/>
        <v>0</v>
      </c>
      <c r="JJ11" s="90">
        <f t="shared" si="91"/>
        <v>0</v>
      </c>
      <c r="JK11" s="90">
        <f t="shared" si="92"/>
        <v>0</v>
      </c>
      <c r="JL11" s="90">
        <f t="shared" si="93"/>
        <v>0</v>
      </c>
      <c r="JM11" s="90">
        <f t="shared" si="94"/>
        <v>0</v>
      </c>
      <c r="JN11" s="90">
        <f t="shared" si="31"/>
        <v>0</v>
      </c>
      <c r="JP11" s="90">
        <f t="shared" si="32"/>
        <v>0</v>
      </c>
      <c r="JQ11" s="90">
        <f t="shared" si="33"/>
        <v>0</v>
      </c>
      <c r="JR11" s="90">
        <f t="shared" si="34"/>
        <v>0</v>
      </c>
      <c r="JS11" s="90">
        <f t="shared" si="35"/>
        <v>0</v>
      </c>
      <c r="JT11" s="90">
        <f t="shared" si="36"/>
        <v>0</v>
      </c>
      <c r="JU11" s="90">
        <f t="shared" si="37"/>
        <v>0</v>
      </c>
      <c r="JV11" s="90">
        <f t="shared" si="95"/>
        <v>0</v>
      </c>
    </row>
    <row r="12" spans="1:282" s="89" customFormat="1" x14ac:dyDescent="0.2">
      <c r="A12" s="127" t="s">
        <v>71</v>
      </c>
      <c r="G12" s="89">
        <f t="shared" si="0"/>
        <v>0</v>
      </c>
      <c r="M12" s="89">
        <f t="shared" si="1"/>
        <v>0</v>
      </c>
      <c r="N12" s="90">
        <f t="shared" si="38"/>
        <v>0</v>
      </c>
      <c r="O12" s="90">
        <f t="shared" si="39"/>
        <v>0</v>
      </c>
      <c r="P12" s="90">
        <f t="shared" si="40"/>
        <v>0</v>
      </c>
      <c r="Q12" s="90">
        <f t="shared" si="41"/>
        <v>0</v>
      </c>
      <c r="R12" s="90">
        <f t="shared" si="42"/>
        <v>0</v>
      </c>
      <c r="S12" s="90">
        <f t="shared" si="2"/>
        <v>0</v>
      </c>
      <c r="Y12" s="89">
        <f>SUM(T12:X12)</f>
        <v>0</v>
      </c>
      <c r="AE12" s="89">
        <f>SUM(Z12:AD12)</f>
        <v>0</v>
      </c>
      <c r="AK12" s="89">
        <f>SUM(AF12:AJ12)</f>
        <v>0</v>
      </c>
      <c r="AL12" s="90">
        <f t="shared" si="45"/>
        <v>0</v>
      </c>
      <c r="AM12" s="90">
        <f t="shared" si="46"/>
        <v>0</v>
      </c>
      <c r="AN12" s="90">
        <f t="shared" si="47"/>
        <v>0</v>
      </c>
      <c r="AO12" s="90">
        <f t="shared" si="48"/>
        <v>0</v>
      </c>
      <c r="AP12" s="90">
        <f t="shared" si="49"/>
        <v>0</v>
      </c>
      <c r="AQ12" s="90">
        <f t="shared" si="4"/>
        <v>0</v>
      </c>
      <c r="AR12" s="91"/>
      <c r="AW12" s="89">
        <f>SUM(AR12:AV12)</f>
        <v>0</v>
      </c>
      <c r="BD12" s="89">
        <f t="shared" si="51"/>
        <v>0</v>
      </c>
      <c r="BJ12" s="89">
        <f>SUM(BE12:BI12)</f>
        <v>0</v>
      </c>
      <c r="BK12" s="90">
        <f t="shared" si="53"/>
        <v>0</v>
      </c>
      <c r="BL12" s="90">
        <f t="shared" si="54"/>
        <v>0</v>
      </c>
      <c r="BM12" s="90">
        <f t="shared" si="55"/>
        <v>0</v>
      </c>
      <c r="BN12" s="90">
        <f t="shared" si="56"/>
        <v>0</v>
      </c>
      <c r="BO12" s="90">
        <f t="shared" si="57"/>
        <v>0</v>
      </c>
      <c r="BP12" s="90">
        <f t="shared" si="58"/>
        <v>0</v>
      </c>
      <c r="BQ12" s="90">
        <f t="shared" si="59"/>
        <v>0</v>
      </c>
      <c r="BR12" s="91"/>
      <c r="BW12" s="89">
        <f>SUM(BR12:BV12)</f>
        <v>0</v>
      </c>
      <c r="CC12" s="89">
        <f>SUM(BX12:CB12)</f>
        <v>0</v>
      </c>
      <c r="CJ12" s="89">
        <f t="shared" si="62"/>
        <v>0</v>
      </c>
      <c r="CK12" s="90">
        <f t="shared" si="63"/>
        <v>0</v>
      </c>
      <c r="CL12" s="90">
        <f t="shared" si="64"/>
        <v>0</v>
      </c>
      <c r="CM12" s="90">
        <f t="shared" si="65"/>
        <v>0</v>
      </c>
      <c r="CN12" s="90">
        <f t="shared" si="66"/>
        <v>0</v>
      </c>
      <c r="CO12" s="90">
        <f t="shared" si="67"/>
        <v>0</v>
      </c>
      <c r="CP12" s="90">
        <f t="shared" si="68"/>
        <v>0</v>
      </c>
      <c r="CQ12" s="90">
        <f t="shared" si="69"/>
        <v>0</v>
      </c>
      <c r="CR12" s="91"/>
      <c r="CX12" s="89">
        <f>SUM(CR12:CW12)</f>
        <v>0</v>
      </c>
      <c r="DE12" s="89">
        <f>SUM(CY12:DD12)</f>
        <v>0</v>
      </c>
      <c r="DL12" s="89">
        <f>SUM(DF12:DK12)</f>
        <v>0</v>
      </c>
      <c r="DS12" s="89">
        <f>SUM(DM12:DR12)</f>
        <v>0</v>
      </c>
      <c r="DT12" s="90">
        <f t="shared" si="96"/>
        <v>0</v>
      </c>
      <c r="DU12" s="90">
        <f t="shared" si="74"/>
        <v>0</v>
      </c>
      <c r="DV12" s="90">
        <f t="shared" si="75"/>
        <v>0</v>
      </c>
      <c r="DW12" s="90">
        <f t="shared" si="76"/>
        <v>0</v>
      </c>
      <c r="DX12" s="90">
        <f t="shared" si="77"/>
        <v>0</v>
      </c>
      <c r="DY12" s="90">
        <f t="shared" si="78"/>
        <v>0</v>
      </c>
      <c r="DZ12" s="90">
        <f t="shared" si="6"/>
        <v>0</v>
      </c>
      <c r="EA12" s="91"/>
      <c r="EF12" s="89">
        <f>SUM(EA12:EE12)</f>
        <v>0</v>
      </c>
      <c r="EG12" s="92"/>
      <c r="EH12" s="117"/>
      <c r="EI12" s="92"/>
      <c r="EL12" s="89">
        <f>SUM(EG12:EK12)</f>
        <v>0</v>
      </c>
      <c r="ER12" s="89">
        <f>SUM(EM12:EQ12)</f>
        <v>0</v>
      </c>
      <c r="ES12" s="92"/>
      <c r="ET12" s="92"/>
      <c r="EX12" s="89">
        <f t="shared" si="7"/>
        <v>0</v>
      </c>
      <c r="FD12" s="89">
        <f t="shared" si="8"/>
        <v>0</v>
      </c>
      <c r="FJ12" s="89">
        <f t="shared" si="9"/>
        <v>0</v>
      </c>
      <c r="FK12" s="92"/>
      <c r="FL12" s="92"/>
      <c r="FP12" s="89">
        <f>SUM(FK12:FO12)</f>
        <v>0</v>
      </c>
      <c r="FQ12" s="90">
        <f t="shared" si="10"/>
        <v>0</v>
      </c>
      <c r="FR12" s="90">
        <f t="shared" si="11"/>
        <v>0</v>
      </c>
      <c r="FS12" s="90">
        <f t="shared" si="12"/>
        <v>0</v>
      </c>
      <c r="FT12" s="90">
        <f t="shared" si="13"/>
        <v>0</v>
      </c>
      <c r="FU12" s="90">
        <f t="shared" si="14"/>
        <v>0</v>
      </c>
      <c r="FV12" s="90">
        <f>SUM(FQ12:FU12)</f>
        <v>0</v>
      </c>
      <c r="FW12" s="117"/>
      <c r="FZ12" s="117"/>
      <c r="GB12" s="89">
        <f>SUM(FW12:GA12)</f>
        <v>0</v>
      </c>
      <c r="GH12" s="89">
        <f>SUM(GC12:GG12)</f>
        <v>0</v>
      </c>
      <c r="GN12" s="89">
        <f>SUM(GI12:GM12)</f>
        <v>0</v>
      </c>
      <c r="GR12" s="117"/>
      <c r="GT12" s="89">
        <f>SUM(GO12:GS12)</f>
        <v>0</v>
      </c>
      <c r="GZ12" s="89">
        <f>SUM(GU12:GY12)</f>
        <v>0</v>
      </c>
      <c r="HF12" s="89">
        <f>SUM(HA12:HE12)</f>
        <v>0</v>
      </c>
      <c r="HL12" s="89">
        <f>SUM(HG12:HK12)</f>
        <v>0</v>
      </c>
      <c r="HM12" s="90">
        <f t="shared" si="84"/>
        <v>0</v>
      </c>
      <c r="HN12" s="90">
        <f t="shared" si="22"/>
        <v>0</v>
      </c>
      <c r="HO12" s="90">
        <f t="shared" si="22"/>
        <v>0</v>
      </c>
      <c r="HP12" s="90">
        <f t="shared" si="22"/>
        <v>0</v>
      </c>
      <c r="HQ12" s="90">
        <f t="shared" si="22"/>
        <v>0</v>
      </c>
      <c r="HR12" s="90">
        <f>SUM(HM12:HQ12)</f>
        <v>0</v>
      </c>
      <c r="HX12" s="89">
        <f t="shared" si="24"/>
        <v>0</v>
      </c>
      <c r="ID12" s="89">
        <f t="shared" si="25"/>
        <v>0</v>
      </c>
      <c r="IJ12" s="89">
        <f t="shared" si="26"/>
        <v>0</v>
      </c>
      <c r="IK12" s="90">
        <f t="shared" si="85"/>
        <v>0</v>
      </c>
      <c r="IL12" s="90">
        <f t="shared" si="86"/>
        <v>0</v>
      </c>
      <c r="IM12" s="90">
        <f t="shared" si="87"/>
        <v>0</v>
      </c>
      <c r="IN12" s="90">
        <f t="shared" si="88"/>
        <v>0</v>
      </c>
      <c r="IO12" s="90">
        <f t="shared" si="89"/>
        <v>0</v>
      </c>
      <c r="IP12" s="90">
        <f t="shared" si="27"/>
        <v>0</v>
      </c>
      <c r="IQ12" s="91"/>
      <c r="IV12" s="89">
        <f t="shared" si="28"/>
        <v>0</v>
      </c>
      <c r="JB12" s="89">
        <f t="shared" si="29"/>
        <v>0</v>
      </c>
      <c r="JH12" s="89">
        <f t="shared" si="30"/>
        <v>0</v>
      </c>
      <c r="JI12" s="90">
        <f t="shared" si="90"/>
        <v>0</v>
      </c>
      <c r="JJ12" s="90">
        <f t="shared" si="91"/>
        <v>0</v>
      </c>
      <c r="JK12" s="90">
        <f t="shared" si="92"/>
        <v>0</v>
      </c>
      <c r="JL12" s="90">
        <f t="shared" si="93"/>
        <v>0</v>
      </c>
      <c r="JM12" s="90">
        <f t="shared" si="94"/>
        <v>0</v>
      </c>
      <c r="JN12" s="90">
        <f t="shared" si="31"/>
        <v>0</v>
      </c>
      <c r="JP12" s="90">
        <f t="shared" si="32"/>
        <v>0</v>
      </c>
      <c r="JQ12" s="90">
        <f t="shared" si="33"/>
        <v>0</v>
      </c>
      <c r="JR12" s="90">
        <f t="shared" si="34"/>
        <v>0</v>
      </c>
      <c r="JS12" s="90">
        <f t="shared" si="35"/>
        <v>0</v>
      </c>
      <c r="JT12" s="90">
        <f t="shared" si="36"/>
        <v>0</v>
      </c>
      <c r="JU12" s="90">
        <f t="shared" si="37"/>
        <v>0</v>
      </c>
      <c r="JV12" s="90">
        <f t="shared" si="95"/>
        <v>0</v>
      </c>
    </row>
    <row r="13" spans="1:282" s="89" customFormat="1" x14ac:dyDescent="0.2">
      <c r="A13" s="127" t="s">
        <v>12</v>
      </c>
      <c r="G13" s="89">
        <f t="shared" si="0"/>
        <v>0</v>
      </c>
      <c r="M13" s="89">
        <f t="shared" si="1"/>
        <v>0</v>
      </c>
      <c r="N13" s="90">
        <f t="shared" si="38"/>
        <v>0</v>
      </c>
      <c r="O13" s="90">
        <f t="shared" si="39"/>
        <v>0</v>
      </c>
      <c r="P13" s="90">
        <f t="shared" si="40"/>
        <v>0</v>
      </c>
      <c r="Q13" s="90">
        <f t="shared" si="41"/>
        <v>0</v>
      </c>
      <c r="R13" s="90">
        <f t="shared" si="42"/>
        <v>0</v>
      </c>
      <c r="S13" s="90">
        <f t="shared" si="2"/>
        <v>0</v>
      </c>
      <c r="Y13" s="89">
        <f t="shared" si="3"/>
        <v>0</v>
      </c>
      <c r="AE13" s="89">
        <f t="shared" si="43"/>
        <v>0</v>
      </c>
      <c r="AK13" s="89">
        <f t="shared" si="44"/>
        <v>0</v>
      </c>
      <c r="AL13" s="90">
        <f t="shared" si="45"/>
        <v>0</v>
      </c>
      <c r="AM13" s="90">
        <f t="shared" si="46"/>
        <v>0</v>
      </c>
      <c r="AN13" s="90">
        <f t="shared" si="47"/>
        <v>0</v>
      </c>
      <c r="AO13" s="90">
        <f t="shared" si="48"/>
        <v>0</v>
      </c>
      <c r="AP13" s="90">
        <f t="shared" si="49"/>
        <v>0</v>
      </c>
      <c r="AQ13" s="90">
        <f t="shared" si="4"/>
        <v>0</v>
      </c>
      <c r="AR13" s="91"/>
      <c r="AW13" s="89">
        <f t="shared" si="50"/>
        <v>0</v>
      </c>
      <c r="BD13" s="89">
        <f t="shared" si="51"/>
        <v>0</v>
      </c>
      <c r="BJ13" s="89">
        <f t="shared" si="52"/>
        <v>0</v>
      </c>
      <c r="BK13" s="90">
        <f t="shared" si="53"/>
        <v>0</v>
      </c>
      <c r="BL13" s="90">
        <f t="shared" si="54"/>
        <v>0</v>
      </c>
      <c r="BM13" s="90">
        <f t="shared" si="55"/>
        <v>0</v>
      </c>
      <c r="BN13" s="90">
        <f t="shared" si="56"/>
        <v>0</v>
      </c>
      <c r="BO13" s="90">
        <f t="shared" si="57"/>
        <v>0</v>
      </c>
      <c r="BP13" s="90">
        <f t="shared" si="58"/>
        <v>0</v>
      </c>
      <c r="BQ13" s="90">
        <f t="shared" si="59"/>
        <v>0</v>
      </c>
      <c r="BR13" s="91"/>
      <c r="BW13" s="89">
        <f t="shared" si="60"/>
        <v>0</v>
      </c>
      <c r="CC13" s="89">
        <f t="shared" si="61"/>
        <v>0</v>
      </c>
      <c r="CJ13" s="89">
        <f t="shared" si="62"/>
        <v>0</v>
      </c>
      <c r="CK13" s="90">
        <f t="shared" si="63"/>
        <v>0</v>
      </c>
      <c r="CL13" s="90">
        <f t="shared" si="64"/>
        <v>0</v>
      </c>
      <c r="CM13" s="90">
        <f t="shared" si="65"/>
        <v>0</v>
      </c>
      <c r="CN13" s="90">
        <f t="shared" si="66"/>
        <v>0</v>
      </c>
      <c r="CO13" s="90">
        <f t="shared" si="67"/>
        <v>0</v>
      </c>
      <c r="CP13" s="90">
        <f t="shared" si="68"/>
        <v>0</v>
      </c>
      <c r="CQ13" s="90">
        <f t="shared" si="69"/>
        <v>0</v>
      </c>
      <c r="CR13" s="91"/>
      <c r="CX13" s="89">
        <f t="shared" si="70"/>
        <v>0</v>
      </c>
      <c r="DE13" s="89">
        <f t="shared" si="71"/>
        <v>0</v>
      </c>
      <c r="DL13" s="89">
        <f t="shared" si="72"/>
        <v>0</v>
      </c>
      <c r="DS13" s="89">
        <f t="shared" si="73"/>
        <v>0</v>
      </c>
      <c r="DT13" s="90">
        <f t="shared" si="96"/>
        <v>0</v>
      </c>
      <c r="DU13" s="90">
        <f t="shared" si="74"/>
        <v>0</v>
      </c>
      <c r="DV13" s="90">
        <f t="shared" si="75"/>
        <v>0</v>
      </c>
      <c r="DW13" s="90">
        <f t="shared" si="76"/>
        <v>0</v>
      </c>
      <c r="DX13" s="90">
        <f t="shared" si="77"/>
        <v>0</v>
      </c>
      <c r="DY13" s="90">
        <f>SUM(CW13,DD13,DK13,DR13)</f>
        <v>0</v>
      </c>
      <c r="DZ13" s="90">
        <f t="shared" si="6"/>
        <v>0</v>
      </c>
      <c r="EA13" s="91"/>
      <c r="ED13" s="89">
        <v>1.5</v>
      </c>
      <c r="EF13" s="89">
        <f t="shared" si="79"/>
        <v>1.5</v>
      </c>
      <c r="EJ13" s="89">
        <v>2</v>
      </c>
      <c r="EL13" s="89">
        <f t="shared" si="80"/>
        <v>2</v>
      </c>
      <c r="EM13" s="89">
        <v>6.3312792703560614</v>
      </c>
      <c r="EP13" s="89">
        <v>2</v>
      </c>
      <c r="ER13" s="89">
        <f t="shared" si="81"/>
        <v>8.3312792703560614</v>
      </c>
      <c r="ES13" s="92"/>
      <c r="ET13" s="92"/>
      <c r="EX13" s="89">
        <f t="shared" si="7"/>
        <v>0</v>
      </c>
      <c r="FB13" s="89">
        <v>0.5</v>
      </c>
      <c r="FD13" s="89">
        <f t="shared" si="8"/>
        <v>0.5</v>
      </c>
      <c r="FE13" s="89">
        <v>14.929915721680654</v>
      </c>
      <c r="FH13" s="89">
        <v>1.75</v>
      </c>
      <c r="FJ13" s="89">
        <f t="shared" si="9"/>
        <v>16.679915721680654</v>
      </c>
      <c r="FK13" s="92"/>
      <c r="FL13" s="92"/>
      <c r="FP13" s="89">
        <f t="shared" si="82"/>
        <v>0</v>
      </c>
      <c r="FQ13" s="90">
        <f t="shared" si="10"/>
        <v>21.261194992036714</v>
      </c>
      <c r="FR13" s="90">
        <f t="shared" si="11"/>
        <v>0</v>
      </c>
      <c r="FS13" s="90">
        <f t="shared" si="12"/>
        <v>0</v>
      </c>
      <c r="FT13" s="90">
        <f t="shared" si="13"/>
        <v>7.75</v>
      </c>
      <c r="FU13" s="90">
        <f t="shared" si="14"/>
        <v>0</v>
      </c>
      <c r="FV13" s="90">
        <f t="shared" si="83"/>
        <v>29.011194992036714</v>
      </c>
      <c r="GB13" s="89">
        <f t="shared" si="15"/>
        <v>0</v>
      </c>
      <c r="GH13" s="89">
        <f t="shared" si="16"/>
        <v>0</v>
      </c>
      <c r="GN13" s="89">
        <f t="shared" si="17"/>
        <v>0</v>
      </c>
      <c r="GT13" s="89">
        <f t="shared" si="18"/>
        <v>0</v>
      </c>
      <c r="GZ13" s="89">
        <f t="shared" si="19"/>
        <v>0</v>
      </c>
      <c r="HF13" s="89">
        <f t="shared" si="20"/>
        <v>0</v>
      </c>
      <c r="HL13" s="89">
        <f t="shared" si="21"/>
        <v>0</v>
      </c>
      <c r="HM13" s="90">
        <f t="shared" si="84"/>
        <v>0</v>
      </c>
      <c r="HN13" s="90">
        <f t="shared" si="22"/>
        <v>0</v>
      </c>
      <c r="HO13" s="90">
        <f t="shared" si="22"/>
        <v>0</v>
      </c>
      <c r="HP13" s="90">
        <f t="shared" si="22"/>
        <v>0</v>
      </c>
      <c r="HQ13" s="90">
        <f t="shared" si="22"/>
        <v>0</v>
      </c>
      <c r="HR13" s="90">
        <f t="shared" si="23"/>
        <v>0</v>
      </c>
      <c r="HX13" s="89">
        <f t="shared" si="24"/>
        <v>0</v>
      </c>
      <c r="ID13" s="89">
        <f t="shared" si="25"/>
        <v>0</v>
      </c>
      <c r="IJ13" s="89">
        <f t="shared" si="26"/>
        <v>0</v>
      </c>
      <c r="IK13" s="90">
        <f t="shared" si="85"/>
        <v>0</v>
      </c>
      <c r="IL13" s="90">
        <f t="shared" si="86"/>
        <v>0</v>
      </c>
      <c r="IM13" s="90">
        <f t="shared" si="87"/>
        <v>0</v>
      </c>
      <c r="IN13" s="90">
        <f t="shared" si="88"/>
        <v>0</v>
      </c>
      <c r="IO13" s="90">
        <f t="shared" si="89"/>
        <v>0</v>
      </c>
      <c r="IP13" s="90">
        <f t="shared" si="27"/>
        <v>0</v>
      </c>
      <c r="IQ13" s="91"/>
      <c r="IV13" s="89">
        <f t="shared" si="28"/>
        <v>0</v>
      </c>
      <c r="JB13" s="89">
        <f t="shared" si="29"/>
        <v>0</v>
      </c>
      <c r="JH13" s="89">
        <f t="shared" si="30"/>
        <v>0</v>
      </c>
      <c r="JI13" s="90">
        <f t="shared" si="90"/>
        <v>0</v>
      </c>
      <c r="JJ13" s="90">
        <f t="shared" si="91"/>
        <v>0</v>
      </c>
      <c r="JK13" s="90">
        <f t="shared" si="92"/>
        <v>0</v>
      </c>
      <c r="JL13" s="90">
        <f t="shared" si="93"/>
        <v>0</v>
      </c>
      <c r="JM13" s="90">
        <f t="shared" si="94"/>
        <v>0</v>
      </c>
      <c r="JN13" s="90">
        <f t="shared" si="31"/>
        <v>0</v>
      </c>
      <c r="JP13" s="90">
        <f t="shared" si="32"/>
        <v>21.261194992036714</v>
      </c>
      <c r="JQ13" s="90">
        <f t="shared" si="33"/>
        <v>0</v>
      </c>
      <c r="JR13" s="90">
        <f t="shared" si="34"/>
        <v>0</v>
      </c>
      <c r="JS13" s="90">
        <f t="shared" si="35"/>
        <v>7.75</v>
      </c>
      <c r="JT13" s="90">
        <f t="shared" si="36"/>
        <v>0</v>
      </c>
      <c r="JU13" s="90">
        <f t="shared" si="37"/>
        <v>0</v>
      </c>
      <c r="JV13" s="90">
        <f t="shared" si="95"/>
        <v>29.011194992036714</v>
      </c>
    </row>
    <row r="14" spans="1:282" s="89" customFormat="1" x14ac:dyDescent="0.2">
      <c r="A14" s="127" t="s">
        <v>57</v>
      </c>
      <c r="G14" s="89">
        <f t="shared" si="0"/>
        <v>0</v>
      </c>
      <c r="M14" s="89">
        <f t="shared" si="1"/>
        <v>0</v>
      </c>
      <c r="N14" s="90">
        <f t="shared" si="38"/>
        <v>0</v>
      </c>
      <c r="O14" s="90">
        <f t="shared" si="39"/>
        <v>0</v>
      </c>
      <c r="P14" s="90">
        <f t="shared" si="40"/>
        <v>0</v>
      </c>
      <c r="Q14" s="90">
        <f t="shared" si="41"/>
        <v>0</v>
      </c>
      <c r="R14" s="90">
        <f t="shared" si="42"/>
        <v>0</v>
      </c>
      <c r="S14" s="90">
        <f t="shared" si="2"/>
        <v>0</v>
      </c>
      <c r="Y14" s="89">
        <f t="shared" si="3"/>
        <v>0</v>
      </c>
      <c r="AE14" s="89">
        <f t="shared" si="43"/>
        <v>0</v>
      </c>
      <c r="AK14" s="89">
        <f t="shared" si="44"/>
        <v>0</v>
      </c>
      <c r="AL14" s="90">
        <f t="shared" si="45"/>
        <v>0</v>
      </c>
      <c r="AM14" s="90">
        <f t="shared" si="46"/>
        <v>0</v>
      </c>
      <c r="AN14" s="90">
        <f t="shared" si="47"/>
        <v>0</v>
      </c>
      <c r="AO14" s="90">
        <f t="shared" si="48"/>
        <v>0</v>
      </c>
      <c r="AP14" s="90">
        <f t="shared" si="49"/>
        <v>0</v>
      </c>
      <c r="AQ14" s="90">
        <f t="shared" si="4"/>
        <v>0</v>
      </c>
      <c r="AR14" s="91"/>
      <c r="AW14" s="89">
        <f t="shared" si="50"/>
        <v>0</v>
      </c>
      <c r="BD14" s="89">
        <f t="shared" si="51"/>
        <v>0</v>
      </c>
      <c r="BJ14" s="89">
        <f t="shared" si="52"/>
        <v>0</v>
      </c>
      <c r="BK14" s="90">
        <f t="shared" si="53"/>
        <v>0</v>
      </c>
      <c r="BL14" s="90">
        <f t="shared" si="54"/>
        <v>0</v>
      </c>
      <c r="BM14" s="90">
        <f t="shared" si="55"/>
        <v>0</v>
      </c>
      <c r="BN14" s="90">
        <f t="shared" si="56"/>
        <v>0</v>
      </c>
      <c r="BO14" s="90">
        <f t="shared" si="57"/>
        <v>0</v>
      </c>
      <c r="BP14" s="90">
        <f t="shared" si="58"/>
        <v>0</v>
      </c>
      <c r="BQ14" s="90">
        <f t="shared" si="59"/>
        <v>0</v>
      </c>
      <c r="BR14" s="91"/>
      <c r="BW14" s="89">
        <f t="shared" si="60"/>
        <v>0</v>
      </c>
      <c r="CC14" s="89">
        <f t="shared" si="61"/>
        <v>0</v>
      </c>
      <c r="CJ14" s="89">
        <f t="shared" si="62"/>
        <v>0</v>
      </c>
      <c r="CK14" s="90">
        <f t="shared" si="63"/>
        <v>0</v>
      </c>
      <c r="CL14" s="90">
        <f t="shared" si="64"/>
        <v>0</v>
      </c>
      <c r="CM14" s="90">
        <f t="shared" si="65"/>
        <v>0</v>
      </c>
      <c r="CN14" s="90">
        <f t="shared" si="66"/>
        <v>0</v>
      </c>
      <c r="CO14" s="90">
        <f t="shared" si="67"/>
        <v>0</v>
      </c>
      <c r="CP14" s="90">
        <f t="shared" si="68"/>
        <v>0</v>
      </c>
      <c r="CQ14" s="90">
        <f t="shared" si="69"/>
        <v>0</v>
      </c>
      <c r="CR14" s="91"/>
      <c r="CX14" s="89">
        <f t="shared" si="70"/>
        <v>0</v>
      </c>
      <c r="DE14" s="89">
        <f t="shared" si="71"/>
        <v>0</v>
      </c>
      <c r="DL14" s="89">
        <f t="shared" si="72"/>
        <v>0</v>
      </c>
      <c r="DS14" s="89">
        <f t="shared" si="73"/>
        <v>0</v>
      </c>
      <c r="DT14" s="90">
        <f t="shared" si="96"/>
        <v>0</v>
      </c>
      <c r="DU14" s="90">
        <f t="shared" si="74"/>
        <v>0</v>
      </c>
      <c r="DV14" s="90">
        <f t="shared" si="75"/>
        <v>0</v>
      </c>
      <c r="DW14" s="90">
        <f t="shared" si="76"/>
        <v>0</v>
      </c>
      <c r="DX14" s="90">
        <f t="shared" si="77"/>
        <v>0</v>
      </c>
      <c r="DY14" s="90">
        <f t="shared" si="78"/>
        <v>0</v>
      </c>
      <c r="DZ14" s="90">
        <f t="shared" si="6"/>
        <v>0</v>
      </c>
      <c r="EA14" s="91"/>
      <c r="EF14" s="89">
        <f t="shared" si="79"/>
        <v>0</v>
      </c>
      <c r="EL14" s="89">
        <f t="shared" si="80"/>
        <v>0</v>
      </c>
      <c r="ER14" s="89">
        <f t="shared" si="81"/>
        <v>0</v>
      </c>
      <c r="ES14" s="92"/>
      <c r="ET14" s="92"/>
      <c r="EX14" s="89">
        <f t="shared" si="7"/>
        <v>0</v>
      </c>
      <c r="FD14" s="89">
        <f t="shared" si="8"/>
        <v>0</v>
      </c>
      <c r="FJ14" s="89">
        <f t="shared" si="9"/>
        <v>0</v>
      </c>
      <c r="FK14" s="92"/>
      <c r="FL14" s="92"/>
      <c r="FP14" s="89">
        <f t="shared" si="82"/>
        <v>0</v>
      </c>
      <c r="FQ14" s="90">
        <f t="shared" si="10"/>
        <v>0</v>
      </c>
      <c r="FR14" s="90">
        <f t="shared" si="11"/>
        <v>0</v>
      </c>
      <c r="FS14" s="90">
        <f t="shared" si="12"/>
        <v>0</v>
      </c>
      <c r="FT14" s="90">
        <f t="shared" si="13"/>
        <v>0</v>
      </c>
      <c r="FU14" s="90">
        <f t="shared" si="14"/>
        <v>0</v>
      </c>
      <c r="FV14" s="90">
        <f t="shared" si="83"/>
        <v>0</v>
      </c>
      <c r="GB14" s="89">
        <f t="shared" si="15"/>
        <v>0</v>
      </c>
      <c r="GH14" s="89">
        <f t="shared" si="16"/>
        <v>0</v>
      </c>
      <c r="GN14" s="89">
        <f t="shared" si="17"/>
        <v>0</v>
      </c>
      <c r="GT14" s="89">
        <f t="shared" si="18"/>
        <v>0</v>
      </c>
      <c r="GZ14" s="89">
        <f t="shared" si="19"/>
        <v>0</v>
      </c>
      <c r="HF14" s="89">
        <f t="shared" si="20"/>
        <v>0</v>
      </c>
      <c r="HL14" s="89">
        <f t="shared" si="21"/>
        <v>0</v>
      </c>
      <c r="HM14" s="90">
        <f t="shared" si="84"/>
        <v>0</v>
      </c>
      <c r="HN14" s="90">
        <f t="shared" si="22"/>
        <v>0</v>
      </c>
      <c r="HO14" s="90">
        <f t="shared" si="22"/>
        <v>0</v>
      </c>
      <c r="HP14" s="90">
        <f t="shared" si="22"/>
        <v>0</v>
      </c>
      <c r="HQ14" s="90">
        <f t="shared" si="22"/>
        <v>0</v>
      </c>
      <c r="HR14" s="90">
        <f t="shared" si="23"/>
        <v>0</v>
      </c>
      <c r="HX14" s="89">
        <f t="shared" si="24"/>
        <v>0</v>
      </c>
      <c r="ID14" s="89">
        <f t="shared" si="25"/>
        <v>0</v>
      </c>
      <c r="IH14" s="117"/>
      <c r="IJ14" s="89">
        <f t="shared" si="26"/>
        <v>0</v>
      </c>
      <c r="IK14" s="90">
        <f t="shared" si="85"/>
        <v>0</v>
      </c>
      <c r="IL14" s="90">
        <f t="shared" si="86"/>
        <v>0</v>
      </c>
      <c r="IM14" s="90">
        <f t="shared" si="87"/>
        <v>0</v>
      </c>
      <c r="IN14" s="90">
        <f t="shared" si="88"/>
        <v>0</v>
      </c>
      <c r="IO14" s="90">
        <f t="shared" si="89"/>
        <v>0</v>
      </c>
      <c r="IP14" s="90">
        <f t="shared" si="27"/>
        <v>0</v>
      </c>
      <c r="IQ14" s="91"/>
      <c r="IV14" s="89">
        <f t="shared" si="28"/>
        <v>0</v>
      </c>
      <c r="JB14" s="89">
        <f t="shared" si="29"/>
        <v>0</v>
      </c>
      <c r="JF14" s="117"/>
      <c r="JH14" s="89">
        <f t="shared" si="30"/>
        <v>0</v>
      </c>
      <c r="JI14" s="90">
        <f t="shared" si="90"/>
        <v>0</v>
      </c>
      <c r="JJ14" s="90">
        <f t="shared" si="91"/>
        <v>0</v>
      </c>
      <c r="JK14" s="90">
        <f t="shared" si="92"/>
        <v>0</v>
      </c>
      <c r="JL14" s="90">
        <f t="shared" si="93"/>
        <v>0</v>
      </c>
      <c r="JM14" s="90">
        <f t="shared" si="94"/>
        <v>0</v>
      </c>
      <c r="JN14" s="90">
        <f t="shared" si="31"/>
        <v>0</v>
      </c>
      <c r="JP14" s="90">
        <f t="shared" si="32"/>
        <v>0</v>
      </c>
      <c r="JQ14" s="90">
        <f t="shared" si="33"/>
        <v>0</v>
      </c>
      <c r="JR14" s="90">
        <f t="shared" si="34"/>
        <v>0</v>
      </c>
      <c r="JS14" s="90">
        <f t="shared" si="35"/>
        <v>0</v>
      </c>
      <c r="JT14" s="90">
        <f t="shared" si="36"/>
        <v>0</v>
      </c>
      <c r="JU14" s="90">
        <f t="shared" si="37"/>
        <v>0</v>
      </c>
      <c r="JV14" s="90">
        <f t="shared" si="95"/>
        <v>0</v>
      </c>
    </row>
    <row r="15" spans="1:282" s="89" customFormat="1" x14ac:dyDescent="0.2">
      <c r="A15" s="127" t="s">
        <v>55</v>
      </c>
      <c r="G15" s="89">
        <f t="shared" si="0"/>
        <v>0</v>
      </c>
      <c r="M15" s="89">
        <f t="shared" si="1"/>
        <v>0</v>
      </c>
      <c r="N15" s="90">
        <f t="shared" si="38"/>
        <v>0</v>
      </c>
      <c r="O15" s="90">
        <f t="shared" si="39"/>
        <v>0</v>
      </c>
      <c r="P15" s="90">
        <f t="shared" si="40"/>
        <v>0</v>
      </c>
      <c r="Q15" s="90">
        <f t="shared" si="41"/>
        <v>0</v>
      </c>
      <c r="R15" s="90">
        <f t="shared" si="42"/>
        <v>0</v>
      </c>
      <c r="S15" s="90">
        <f t="shared" si="2"/>
        <v>0</v>
      </c>
      <c r="Y15" s="89">
        <f>SUM(T15:X15)</f>
        <v>0</v>
      </c>
      <c r="AE15" s="89">
        <f>SUM(Z15:AD15)</f>
        <v>0</v>
      </c>
      <c r="AK15" s="89">
        <f>SUM(AF15:AJ15)</f>
        <v>0</v>
      </c>
      <c r="AL15" s="90">
        <f t="shared" si="45"/>
        <v>0</v>
      </c>
      <c r="AM15" s="90">
        <f t="shared" si="46"/>
        <v>0</v>
      </c>
      <c r="AN15" s="90">
        <f t="shared" si="47"/>
        <v>0</v>
      </c>
      <c r="AO15" s="90">
        <f t="shared" si="48"/>
        <v>0</v>
      </c>
      <c r="AP15" s="90">
        <f t="shared" si="49"/>
        <v>0</v>
      </c>
      <c r="AQ15" s="90">
        <f t="shared" si="4"/>
        <v>0</v>
      </c>
      <c r="AR15" s="91"/>
      <c r="AW15" s="89">
        <f>SUM(AR15:AV15)</f>
        <v>0</v>
      </c>
      <c r="BD15" s="89">
        <f t="shared" si="51"/>
        <v>0</v>
      </c>
      <c r="BJ15" s="89">
        <f>SUM(BE15:BI15)</f>
        <v>0</v>
      </c>
      <c r="BK15" s="90">
        <f t="shared" si="53"/>
        <v>0</v>
      </c>
      <c r="BL15" s="90">
        <f t="shared" si="54"/>
        <v>0</v>
      </c>
      <c r="BM15" s="90">
        <f t="shared" si="55"/>
        <v>0</v>
      </c>
      <c r="BN15" s="90">
        <f t="shared" si="56"/>
        <v>0</v>
      </c>
      <c r="BO15" s="90">
        <f t="shared" si="57"/>
        <v>0</v>
      </c>
      <c r="BP15" s="90">
        <f t="shared" si="58"/>
        <v>0</v>
      </c>
      <c r="BQ15" s="90">
        <f t="shared" si="59"/>
        <v>0</v>
      </c>
      <c r="BR15" s="91"/>
      <c r="BW15" s="89">
        <f>SUM(BR15:BV15)</f>
        <v>0</v>
      </c>
      <c r="CC15" s="89">
        <f>SUM(BX15:CB15)</f>
        <v>0</v>
      </c>
      <c r="CJ15" s="89">
        <f t="shared" si="62"/>
        <v>0</v>
      </c>
      <c r="CK15" s="90">
        <f t="shared" si="63"/>
        <v>0</v>
      </c>
      <c r="CL15" s="90">
        <f t="shared" si="64"/>
        <v>0</v>
      </c>
      <c r="CM15" s="90">
        <f t="shared" si="65"/>
        <v>0</v>
      </c>
      <c r="CN15" s="90">
        <f t="shared" si="66"/>
        <v>0</v>
      </c>
      <c r="CO15" s="90">
        <f t="shared" si="67"/>
        <v>0</v>
      </c>
      <c r="CP15" s="90">
        <f t="shared" si="68"/>
        <v>0</v>
      </c>
      <c r="CQ15" s="90">
        <f t="shared" si="69"/>
        <v>0</v>
      </c>
      <c r="CR15" s="91"/>
      <c r="CX15" s="89">
        <f>SUM(CR15:CW15)</f>
        <v>0</v>
      </c>
      <c r="DE15" s="89">
        <f>SUM(CY15:DD15)</f>
        <v>0</v>
      </c>
      <c r="DL15" s="89">
        <f>SUM(DF15:DK15)</f>
        <v>0</v>
      </c>
      <c r="DS15" s="89">
        <f>SUM(DM15:DR15)</f>
        <v>0</v>
      </c>
      <c r="DT15" s="90">
        <f t="shared" si="96"/>
        <v>0</v>
      </c>
      <c r="DU15" s="90">
        <f t="shared" si="74"/>
        <v>0</v>
      </c>
      <c r="DV15" s="90">
        <f t="shared" si="75"/>
        <v>0</v>
      </c>
      <c r="DW15" s="90">
        <f t="shared" si="76"/>
        <v>0</v>
      </c>
      <c r="DX15" s="90">
        <f t="shared" si="77"/>
        <v>0</v>
      </c>
      <c r="DY15" s="90">
        <f t="shared" si="78"/>
        <v>0</v>
      </c>
      <c r="DZ15" s="90">
        <f t="shared" si="6"/>
        <v>0</v>
      </c>
      <c r="EA15" s="91"/>
      <c r="EF15" s="89">
        <f>SUM(EA15:EE15)</f>
        <v>0</v>
      </c>
      <c r="EG15" s="117"/>
      <c r="EL15" s="89">
        <f>SUM(EG15:EK15)</f>
        <v>0</v>
      </c>
      <c r="ER15" s="89">
        <f>SUM(EM15:EQ15)</f>
        <v>0</v>
      </c>
      <c r="ES15" s="92"/>
      <c r="ET15" s="92"/>
      <c r="EX15" s="89">
        <f t="shared" si="7"/>
        <v>0</v>
      </c>
      <c r="FD15" s="89">
        <f t="shared" si="8"/>
        <v>0</v>
      </c>
      <c r="FJ15" s="89">
        <f t="shared" si="9"/>
        <v>0</v>
      </c>
      <c r="FK15" s="92"/>
      <c r="FL15" s="92"/>
      <c r="FP15" s="89">
        <f>SUM(FK15:FO15)</f>
        <v>0</v>
      </c>
      <c r="FQ15" s="90">
        <f t="shared" si="10"/>
        <v>0</v>
      </c>
      <c r="FR15" s="90">
        <f t="shared" si="11"/>
        <v>0</v>
      </c>
      <c r="FS15" s="90">
        <f t="shared" si="12"/>
        <v>0</v>
      </c>
      <c r="FT15" s="90">
        <f t="shared" si="13"/>
        <v>0</v>
      </c>
      <c r="FU15" s="90">
        <f t="shared" si="14"/>
        <v>0</v>
      </c>
      <c r="FV15" s="90">
        <f>SUM(FQ15:FU15)</f>
        <v>0</v>
      </c>
      <c r="GB15" s="89">
        <f>SUM(FW15:GA15)</f>
        <v>0</v>
      </c>
      <c r="GH15" s="89">
        <f>SUM(GC15:GG15)</f>
        <v>0</v>
      </c>
      <c r="GN15" s="89">
        <f>SUM(GI15:GM15)</f>
        <v>0</v>
      </c>
      <c r="GT15" s="89">
        <f>SUM(GO15:GS15)</f>
        <v>0</v>
      </c>
      <c r="GZ15" s="89">
        <f>SUM(GU15:GY15)</f>
        <v>0</v>
      </c>
      <c r="HF15" s="89">
        <f>SUM(HA15:HE15)</f>
        <v>0</v>
      </c>
      <c r="HL15" s="89">
        <f>SUM(HG15:HK15)</f>
        <v>0</v>
      </c>
      <c r="HM15" s="90">
        <f t="shared" si="84"/>
        <v>0</v>
      </c>
      <c r="HN15" s="90">
        <f t="shared" si="22"/>
        <v>0</v>
      </c>
      <c r="HO15" s="90">
        <f t="shared" si="22"/>
        <v>0</v>
      </c>
      <c r="HP15" s="90">
        <f t="shared" si="22"/>
        <v>0</v>
      </c>
      <c r="HQ15" s="90">
        <f t="shared" si="22"/>
        <v>0</v>
      </c>
      <c r="HR15" s="90">
        <f>SUM(HM15:HQ15)</f>
        <v>0</v>
      </c>
      <c r="HX15" s="89">
        <f t="shared" si="24"/>
        <v>0</v>
      </c>
      <c r="ID15" s="89">
        <f t="shared" si="25"/>
        <v>0</v>
      </c>
      <c r="IJ15" s="89">
        <f t="shared" si="26"/>
        <v>0</v>
      </c>
      <c r="IK15" s="90">
        <f t="shared" si="85"/>
        <v>0</v>
      </c>
      <c r="IL15" s="90">
        <f t="shared" si="86"/>
        <v>0</v>
      </c>
      <c r="IM15" s="90">
        <f t="shared" si="87"/>
        <v>0</v>
      </c>
      <c r="IN15" s="90">
        <f t="shared" si="88"/>
        <v>0</v>
      </c>
      <c r="IO15" s="90">
        <f t="shared" si="89"/>
        <v>0</v>
      </c>
      <c r="IP15" s="90">
        <f t="shared" si="27"/>
        <v>0</v>
      </c>
      <c r="IQ15" s="91"/>
      <c r="IV15" s="89">
        <f t="shared" si="28"/>
        <v>0</v>
      </c>
      <c r="JB15" s="89">
        <f t="shared" si="29"/>
        <v>0</v>
      </c>
      <c r="JH15" s="89">
        <f t="shared" si="30"/>
        <v>0</v>
      </c>
      <c r="JI15" s="90">
        <f t="shared" si="90"/>
        <v>0</v>
      </c>
      <c r="JJ15" s="90">
        <f t="shared" si="91"/>
        <v>0</v>
      </c>
      <c r="JK15" s="90">
        <f t="shared" si="92"/>
        <v>0</v>
      </c>
      <c r="JL15" s="90">
        <f t="shared" si="93"/>
        <v>0</v>
      </c>
      <c r="JM15" s="90">
        <f t="shared" si="94"/>
        <v>0</v>
      </c>
      <c r="JN15" s="90">
        <f t="shared" si="31"/>
        <v>0</v>
      </c>
      <c r="JP15" s="90">
        <f t="shared" si="32"/>
        <v>0</v>
      </c>
      <c r="JQ15" s="90">
        <f t="shared" si="33"/>
        <v>0</v>
      </c>
      <c r="JR15" s="90">
        <f t="shared" si="34"/>
        <v>0</v>
      </c>
      <c r="JS15" s="90">
        <f t="shared" si="35"/>
        <v>0</v>
      </c>
      <c r="JT15" s="90">
        <f t="shared" si="36"/>
        <v>0</v>
      </c>
      <c r="JU15" s="90">
        <f t="shared" si="37"/>
        <v>0</v>
      </c>
      <c r="JV15" s="90">
        <f t="shared" si="95"/>
        <v>0</v>
      </c>
    </row>
    <row r="16" spans="1:282" s="95" customFormat="1" x14ac:dyDescent="0.2">
      <c r="A16" s="129" t="s">
        <v>228</v>
      </c>
      <c r="G16" s="95">
        <f t="shared" si="0"/>
        <v>0</v>
      </c>
      <c r="M16" s="95">
        <f t="shared" si="1"/>
        <v>0</v>
      </c>
      <c r="N16" s="90">
        <f t="shared" si="38"/>
        <v>0</v>
      </c>
      <c r="O16" s="90">
        <f t="shared" si="39"/>
        <v>0</v>
      </c>
      <c r="P16" s="90">
        <f t="shared" si="40"/>
        <v>0</v>
      </c>
      <c r="Q16" s="90">
        <f t="shared" si="41"/>
        <v>0</v>
      </c>
      <c r="R16" s="90">
        <f t="shared" si="42"/>
        <v>0</v>
      </c>
      <c r="S16" s="96">
        <f t="shared" si="2"/>
        <v>0</v>
      </c>
      <c r="Y16" s="95">
        <f>SUM(T16:X16)</f>
        <v>0</v>
      </c>
      <c r="AE16" s="95">
        <f>SUM(Z16:AD16)</f>
        <v>0</v>
      </c>
      <c r="AK16" s="95">
        <f>SUM(AF16:AJ16)</f>
        <v>0</v>
      </c>
      <c r="AL16" s="90">
        <f t="shared" si="45"/>
        <v>0</v>
      </c>
      <c r="AM16" s="90">
        <f t="shared" si="46"/>
        <v>0</v>
      </c>
      <c r="AN16" s="96">
        <f>SUM(V16,AB16,AH16)</f>
        <v>0</v>
      </c>
      <c r="AO16" s="96">
        <f>SUM(W16,AC16,AI16)</f>
        <v>0</v>
      </c>
      <c r="AP16" s="96">
        <f>SUM(X16,AD16,AJ16)</f>
        <v>0</v>
      </c>
      <c r="AQ16" s="96">
        <f t="shared" si="4"/>
        <v>0</v>
      </c>
      <c r="AR16" s="97"/>
      <c r="AW16" s="95">
        <f>SUM(AR16:AV16)</f>
        <v>0</v>
      </c>
      <c r="BD16" s="89">
        <f t="shared" si="51"/>
        <v>0</v>
      </c>
      <c r="BJ16" s="95">
        <f>SUM(BE16:BI16)</f>
        <v>0</v>
      </c>
      <c r="BK16" s="90">
        <f t="shared" si="53"/>
        <v>0</v>
      </c>
      <c r="BL16" s="90">
        <f t="shared" si="54"/>
        <v>0</v>
      </c>
      <c r="BM16" s="90">
        <f t="shared" si="55"/>
        <v>0</v>
      </c>
      <c r="BN16" s="90">
        <f t="shared" si="56"/>
        <v>0</v>
      </c>
      <c r="BO16" s="90">
        <f t="shared" si="57"/>
        <v>0</v>
      </c>
      <c r="BP16" s="90">
        <f t="shared" si="58"/>
        <v>0</v>
      </c>
      <c r="BQ16" s="90">
        <f t="shared" si="59"/>
        <v>0</v>
      </c>
      <c r="BR16" s="97"/>
      <c r="BW16" s="95">
        <f>SUM(BR16:BV16)</f>
        <v>0</v>
      </c>
      <c r="BX16" s="95">
        <v>20.871176692686998</v>
      </c>
      <c r="CC16" s="95">
        <f>SUM(BX16:CB16)</f>
        <v>20.871176692686998</v>
      </c>
      <c r="CJ16" s="89">
        <f t="shared" si="62"/>
        <v>0</v>
      </c>
      <c r="CK16" s="96">
        <f>SUM(BR16,BX16,CD16)</f>
        <v>20.871176692686998</v>
      </c>
      <c r="CL16" s="96">
        <f>SUM(BS16,BY16,CE16)</f>
        <v>0</v>
      </c>
      <c r="CM16" s="96">
        <f>SUM(BT16,BZ16,CF16)</f>
        <v>0</v>
      </c>
      <c r="CN16" s="96">
        <f>SUM(BU16,CA16,CG16)</f>
        <v>0</v>
      </c>
      <c r="CO16" s="96">
        <f>SUM(BV16,CB16,CH16)</f>
        <v>0</v>
      </c>
      <c r="CP16" s="90">
        <f t="shared" si="68"/>
        <v>0</v>
      </c>
      <c r="CQ16" s="90">
        <f t="shared" si="69"/>
        <v>20.871176692686998</v>
      </c>
      <c r="CR16" s="97"/>
      <c r="CX16" s="95">
        <f>SUM(CR16:CW16)</f>
        <v>0</v>
      </c>
      <c r="DE16" s="95">
        <f>SUM(CY16:DD16)</f>
        <v>0</v>
      </c>
      <c r="DL16" s="95">
        <f>SUM(DF16:DK16)</f>
        <v>0</v>
      </c>
      <c r="DS16" s="95">
        <f>SUM(DM16:DR16)</f>
        <v>0</v>
      </c>
      <c r="DT16" s="96">
        <f>SUM(CR16,CY16,DF16,DM16)</f>
        <v>0</v>
      </c>
      <c r="DU16" s="96">
        <f>SUM(CS16,CZ16,DG16,DN16)</f>
        <v>0</v>
      </c>
      <c r="DV16" s="96">
        <f>SUM(CT16,DA16,DH16,DO16)</f>
        <v>0</v>
      </c>
      <c r="DW16" s="96">
        <f>SUM(CU16,DB16,DI16,DP16)</f>
        <v>0</v>
      </c>
      <c r="DX16" s="90">
        <f t="shared" si="77"/>
        <v>0</v>
      </c>
      <c r="DY16" s="90">
        <f t="shared" si="78"/>
        <v>0</v>
      </c>
      <c r="DZ16" s="96">
        <f t="shared" si="6"/>
        <v>0</v>
      </c>
      <c r="EA16" s="97"/>
      <c r="ED16" s="121"/>
      <c r="EF16" s="95">
        <f>SUM(EA16:EE16)</f>
        <v>0</v>
      </c>
      <c r="EJ16" s="121"/>
      <c r="EL16" s="95">
        <f>SUM(EG16:EK16)</f>
        <v>0</v>
      </c>
      <c r="EM16" s="121"/>
      <c r="ER16" s="95">
        <f>SUM(EM16:EQ16)</f>
        <v>0</v>
      </c>
      <c r="ES16" s="98"/>
      <c r="ET16" s="98"/>
      <c r="EX16" s="95">
        <f t="shared" si="7"/>
        <v>0</v>
      </c>
      <c r="EY16" s="121"/>
      <c r="FD16" s="95">
        <f t="shared" si="8"/>
        <v>0</v>
      </c>
      <c r="FE16" s="121"/>
      <c r="FJ16" s="95">
        <f t="shared" si="9"/>
        <v>0</v>
      </c>
      <c r="FK16" s="98"/>
      <c r="FL16" s="98"/>
      <c r="FP16" s="95">
        <f>SUM(FK16:FO16)</f>
        <v>0</v>
      </c>
      <c r="FQ16" s="96">
        <f>SUM(EA16,EG16,EM16,ES16,EY16,FE16,FK16)</f>
        <v>0</v>
      </c>
      <c r="FR16" s="96">
        <f>SUM(EB16,EH16,EN16,ET16,EZ16,FF16,FL16)</f>
        <v>0</v>
      </c>
      <c r="FS16" s="96">
        <f>SUM(EC16,EI16,EO16,EU16,FA16,FG16,FM16)</f>
        <v>0</v>
      </c>
      <c r="FT16" s="96">
        <f>SUM(ED16,EJ16,EP16,EV16,FB16,FH16,FN16)</f>
        <v>0</v>
      </c>
      <c r="FU16" s="96">
        <f>SUM(EE16,EK16,EQ16,EW16,FC16,FI16,FO16)</f>
        <v>0</v>
      </c>
      <c r="FV16" s="96">
        <f>SUM(FQ16:FU16)</f>
        <v>0</v>
      </c>
      <c r="GB16" s="95">
        <f>SUM(FW16:GA16)</f>
        <v>0</v>
      </c>
      <c r="GH16" s="95">
        <f>SUM(GC16:GG16)</f>
        <v>0</v>
      </c>
      <c r="GN16" s="95">
        <f>SUM(GI16:GM16)</f>
        <v>0</v>
      </c>
      <c r="GT16" s="95">
        <f>SUM(GO16:GS16)</f>
        <v>0</v>
      </c>
      <c r="GZ16" s="95">
        <f>SUM(GU16:GY16)</f>
        <v>0</v>
      </c>
      <c r="HF16" s="95">
        <f>SUM(HA16:HE16)</f>
        <v>0</v>
      </c>
      <c r="HL16" s="95">
        <f>SUM(HG16:HK16)</f>
        <v>0</v>
      </c>
      <c r="HM16" s="90">
        <f t="shared" si="84"/>
        <v>0</v>
      </c>
      <c r="HN16" s="90">
        <f t="shared" si="22"/>
        <v>0</v>
      </c>
      <c r="HO16" s="90">
        <f t="shared" si="22"/>
        <v>0</v>
      </c>
      <c r="HP16" s="90">
        <f t="shared" si="22"/>
        <v>0</v>
      </c>
      <c r="HQ16" s="90">
        <f t="shared" si="22"/>
        <v>0</v>
      </c>
      <c r="HR16" s="96">
        <f>SUM(HM16:HQ16)</f>
        <v>0</v>
      </c>
      <c r="HX16" s="95">
        <f t="shared" si="24"/>
        <v>0</v>
      </c>
      <c r="ID16" s="95">
        <f t="shared" si="25"/>
        <v>0</v>
      </c>
      <c r="IH16" s="95">
        <v>0.5</v>
      </c>
      <c r="IJ16" s="95">
        <f t="shared" si="26"/>
        <v>0.5</v>
      </c>
      <c r="IK16" s="90">
        <f t="shared" si="85"/>
        <v>0</v>
      </c>
      <c r="IL16" s="90">
        <f t="shared" si="86"/>
        <v>0</v>
      </c>
      <c r="IM16" s="90">
        <f t="shared" si="87"/>
        <v>0</v>
      </c>
      <c r="IN16" s="90">
        <f t="shared" si="88"/>
        <v>0.5</v>
      </c>
      <c r="IO16" s="90">
        <f t="shared" si="89"/>
        <v>0</v>
      </c>
      <c r="IP16" s="96">
        <f t="shared" si="27"/>
        <v>0.5</v>
      </c>
      <c r="IQ16" s="97"/>
      <c r="IV16" s="95">
        <f t="shared" si="28"/>
        <v>0</v>
      </c>
      <c r="JB16" s="95">
        <f t="shared" si="29"/>
        <v>0</v>
      </c>
      <c r="JH16" s="95">
        <f t="shared" si="30"/>
        <v>0</v>
      </c>
      <c r="JI16" s="96">
        <f>SUM(IQ16,IW16,JC16)</f>
        <v>0</v>
      </c>
      <c r="JJ16" s="96">
        <f>SUM(IR16,IX16,JD16)</f>
        <v>0</v>
      </c>
      <c r="JK16" s="96">
        <f>SUM(IS16,IY16,JE16)</f>
        <v>0</v>
      </c>
      <c r="JL16" s="96">
        <f>SUM(IT16,IZ16,JF16)</f>
        <v>0</v>
      </c>
      <c r="JM16" s="96">
        <f>SUM(IU16,JA16,JG16)</f>
        <v>0</v>
      </c>
      <c r="JN16" s="96">
        <f t="shared" si="31"/>
        <v>0</v>
      </c>
      <c r="JP16" s="90">
        <f t="shared" si="32"/>
        <v>20.871176692686998</v>
      </c>
      <c r="JQ16" s="90">
        <f t="shared" si="33"/>
        <v>0</v>
      </c>
      <c r="JR16" s="90">
        <f t="shared" si="34"/>
        <v>0</v>
      </c>
      <c r="JS16" s="90">
        <f t="shared" si="35"/>
        <v>0.5</v>
      </c>
      <c r="JT16" s="90">
        <f t="shared" si="36"/>
        <v>0</v>
      </c>
      <c r="JU16" s="90">
        <f t="shared" si="37"/>
        <v>0</v>
      </c>
      <c r="JV16" s="90">
        <f t="shared" si="95"/>
        <v>21.371176692686998</v>
      </c>
    </row>
    <row r="17" spans="1:282" s="89" customFormat="1" x14ac:dyDescent="0.2">
      <c r="A17" s="116" t="s">
        <v>149</v>
      </c>
      <c r="G17" s="89">
        <f t="shared" si="0"/>
        <v>0</v>
      </c>
      <c r="M17" s="89">
        <f t="shared" si="1"/>
        <v>0</v>
      </c>
      <c r="N17" s="90">
        <f t="shared" si="38"/>
        <v>0</v>
      </c>
      <c r="O17" s="90">
        <f t="shared" si="39"/>
        <v>0</v>
      </c>
      <c r="P17" s="90">
        <f t="shared" si="40"/>
        <v>0</v>
      </c>
      <c r="Q17" s="90">
        <f t="shared" si="41"/>
        <v>0</v>
      </c>
      <c r="R17" s="90">
        <f t="shared" si="42"/>
        <v>0</v>
      </c>
      <c r="S17" s="90">
        <f t="shared" si="2"/>
        <v>0</v>
      </c>
      <c r="Y17" s="89">
        <f t="shared" si="3"/>
        <v>0</v>
      </c>
      <c r="AE17" s="89">
        <f t="shared" si="43"/>
        <v>0</v>
      </c>
      <c r="AK17" s="89">
        <f t="shared" si="44"/>
        <v>0</v>
      </c>
      <c r="AL17" s="90">
        <f t="shared" si="45"/>
        <v>0</v>
      </c>
      <c r="AM17" s="90">
        <f t="shared" si="46"/>
        <v>0</v>
      </c>
      <c r="AN17" s="90">
        <f t="shared" si="47"/>
        <v>0</v>
      </c>
      <c r="AO17" s="90">
        <f t="shared" si="48"/>
        <v>0</v>
      </c>
      <c r="AP17" s="90">
        <f t="shared" si="49"/>
        <v>0</v>
      </c>
      <c r="AQ17" s="90">
        <f t="shared" si="4"/>
        <v>0</v>
      </c>
      <c r="AR17" s="91"/>
      <c r="AW17" s="89">
        <f t="shared" si="50"/>
        <v>0</v>
      </c>
      <c r="BD17" s="89">
        <f t="shared" si="51"/>
        <v>0</v>
      </c>
      <c r="BJ17" s="89">
        <f t="shared" si="52"/>
        <v>0</v>
      </c>
      <c r="BK17" s="90">
        <f t="shared" si="53"/>
        <v>0</v>
      </c>
      <c r="BL17" s="90">
        <f t="shared" si="54"/>
        <v>0</v>
      </c>
      <c r="BM17" s="90">
        <f t="shared" si="55"/>
        <v>0</v>
      </c>
      <c r="BN17" s="90">
        <f t="shared" si="56"/>
        <v>0</v>
      </c>
      <c r="BO17" s="90">
        <f t="shared" si="57"/>
        <v>0</v>
      </c>
      <c r="BP17" s="90">
        <f t="shared" si="58"/>
        <v>0</v>
      </c>
      <c r="BQ17" s="90">
        <f t="shared" si="59"/>
        <v>0</v>
      </c>
      <c r="BR17" s="91"/>
      <c r="BW17" s="89">
        <f t="shared" si="60"/>
        <v>0</v>
      </c>
      <c r="CC17" s="89">
        <f t="shared" si="61"/>
        <v>0</v>
      </c>
      <c r="CJ17" s="89">
        <f t="shared" si="62"/>
        <v>0</v>
      </c>
      <c r="CK17" s="90">
        <f t="shared" si="63"/>
        <v>0</v>
      </c>
      <c r="CL17" s="90">
        <f t="shared" si="64"/>
        <v>0</v>
      </c>
      <c r="CM17" s="90">
        <f t="shared" si="65"/>
        <v>0</v>
      </c>
      <c r="CN17" s="90">
        <f t="shared" si="66"/>
        <v>0</v>
      </c>
      <c r="CO17" s="90">
        <f t="shared" si="67"/>
        <v>0</v>
      </c>
      <c r="CP17" s="90">
        <f t="shared" si="68"/>
        <v>0</v>
      </c>
      <c r="CQ17" s="90">
        <f t="shared" si="69"/>
        <v>0</v>
      </c>
      <c r="CR17" s="91"/>
      <c r="CX17" s="89">
        <f t="shared" si="70"/>
        <v>0</v>
      </c>
      <c r="DE17" s="89">
        <f>SUM(CY17:DD17)</f>
        <v>0</v>
      </c>
      <c r="DL17" s="89">
        <f t="shared" si="72"/>
        <v>0</v>
      </c>
      <c r="DS17" s="89">
        <f t="shared" si="73"/>
        <v>0</v>
      </c>
      <c r="DT17" s="90">
        <f t="shared" si="96"/>
        <v>0</v>
      </c>
      <c r="DU17" s="90">
        <f t="shared" si="74"/>
        <v>0</v>
      </c>
      <c r="DV17" s="90">
        <f t="shared" si="75"/>
        <v>0</v>
      </c>
      <c r="DW17" s="90">
        <f t="shared" si="76"/>
        <v>0</v>
      </c>
      <c r="DX17" s="90">
        <f t="shared" si="77"/>
        <v>0</v>
      </c>
      <c r="DY17" s="90">
        <f t="shared" si="78"/>
        <v>0</v>
      </c>
      <c r="DZ17" s="90">
        <f t="shared" si="6"/>
        <v>0</v>
      </c>
      <c r="EA17" s="91"/>
      <c r="ED17" s="117"/>
      <c r="EF17" s="89">
        <f t="shared" si="79"/>
        <v>0</v>
      </c>
      <c r="EJ17" s="117"/>
      <c r="EL17" s="89">
        <f t="shared" si="80"/>
        <v>0</v>
      </c>
      <c r="EM17" s="117"/>
      <c r="ER17" s="89">
        <f t="shared" si="81"/>
        <v>0</v>
      </c>
      <c r="ES17" s="92"/>
      <c r="ET17" s="92"/>
      <c r="EX17" s="89">
        <f t="shared" si="7"/>
        <v>0</v>
      </c>
      <c r="EY17" s="117"/>
      <c r="FD17" s="89">
        <f t="shared" si="8"/>
        <v>0</v>
      </c>
      <c r="FE17" s="117"/>
      <c r="FJ17" s="89">
        <f t="shared" si="9"/>
        <v>0</v>
      </c>
      <c r="FK17" s="92"/>
      <c r="FL17" s="92"/>
      <c r="FP17" s="89">
        <f t="shared" si="82"/>
        <v>0</v>
      </c>
      <c r="FQ17" s="90">
        <f t="shared" si="10"/>
        <v>0</v>
      </c>
      <c r="FR17" s="90">
        <f t="shared" si="11"/>
        <v>0</v>
      </c>
      <c r="FS17" s="90">
        <f t="shared" si="12"/>
        <v>0</v>
      </c>
      <c r="FT17" s="90">
        <f t="shared" si="13"/>
        <v>0</v>
      </c>
      <c r="FU17" s="90">
        <f t="shared" si="14"/>
        <v>0</v>
      </c>
      <c r="FV17" s="90">
        <f t="shared" si="83"/>
        <v>0</v>
      </c>
      <c r="GB17" s="89">
        <f t="shared" si="15"/>
        <v>0</v>
      </c>
      <c r="GH17" s="89">
        <f t="shared" si="16"/>
        <v>0</v>
      </c>
      <c r="GN17" s="89">
        <f t="shared" si="17"/>
        <v>0</v>
      </c>
      <c r="GT17" s="89">
        <f>SUM(GO17:GS17)</f>
        <v>0</v>
      </c>
      <c r="GZ17" s="89">
        <f t="shared" si="19"/>
        <v>0</v>
      </c>
      <c r="HF17" s="89">
        <f t="shared" si="20"/>
        <v>0</v>
      </c>
      <c r="HL17" s="89">
        <f>SUM(HG17:HK17)</f>
        <v>0</v>
      </c>
      <c r="HM17" s="90">
        <f t="shared" si="84"/>
        <v>0</v>
      </c>
      <c r="HN17" s="90">
        <f t="shared" si="22"/>
        <v>0</v>
      </c>
      <c r="HO17" s="90">
        <f t="shared" si="22"/>
        <v>0</v>
      </c>
      <c r="HP17" s="90">
        <f t="shared" si="22"/>
        <v>0</v>
      </c>
      <c r="HQ17" s="90">
        <f t="shared" si="22"/>
        <v>0</v>
      </c>
      <c r="HR17" s="90">
        <f t="shared" si="23"/>
        <v>0</v>
      </c>
      <c r="HX17" s="89">
        <f t="shared" si="24"/>
        <v>0</v>
      </c>
      <c r="ID17" s="89">
        <f t="shared" si="25"/>
        <v>0</v>
      </c>
      <c r="IJ17" s="89">
        <f t="shared" si="26"/>
        <v>0</v>
      </c>
      <c r="IK17" s="90">
        <f t="shared" si="85"/>
        <v>0</v>
      </c>
      <c r="IL17" s="90">
        <f t="shared" si="86"/>
        <v>0</v>
      </c>
      <c r="IM17" s="90">
        <f t="shared" si="87"/>
        <v>0</v>
      </c>
      <c r="IN17" s="90">
        <f t="shared" si="88"/>
        <v>0</v>
      </c>
      <c r="IO17" s="90">
        <f t="shared" si="89"/>
        <v>0</v>
      </c>
      <c r="IP17" s="90">
        <f t="shared" si="27"/>
        <v>0</v>
      </c>
      <c r="IQ17" s="91"/>
      <c r="IV17" s="89">
        <f t="shared" si="28"/>
        <v>0</v>
      </c>
      <c r="JB17" s="89">
        <f t="shared" si="29"/>
        <v>0</v>
      </c>
      <c r="JH17" s="89">
        <f t="shared" si="30"/>
        <v>0</v>
      </c>
      <c r="JI17" s="90">
        <f t="shared" si="90"/>
        <v>0</v>
      </c>
      <c r="JJ17" s="90">
        <f t="shared" si="91"/>
        <v>0</v>
      </c>
      <c r="JK17" s="90">
        <f t="shared" si="92"/>
        <v>0</v>
      </c>
      <c r="JL17" s="90">
        <f t="shared" si="93"/>
        <v>0</v>
      </c>
      <c r="JM17" s="90">
        <f t="shared" si="94"/>
        <v>0</v>
      </c>
      <c r="JN17" s="90">
        <f t="shared" si="31"/>
        <v>0</v>
      </c>
      <c r="JP17" s="90">
        <f t="shared" si="32"/>
        <v>0</v>
      </c>
      <c r="JQ17" s="90">
        <f t="shared" si="33"/>
        <v>0</v>
      </c>
      <c r="JR17" s="90">
        <f t="shared" si="34"/>
        <v>0</v>
      </c>
      <c r="JS17" s="90">
        <f t="shared" si="35"/>
        <v>0</v>
      </c>
      <c r="JT17" s="90">
        <f t="shared" si="36"/>
        <v>0</v>
      </c>
      <c r="JU17" s="90">
        <f t="shared" si="37"/>
        <v>0</v>
      </c>
      <c r="JV17" s="90">
        <f t="shared" si="95"/>
        <v>0</v>
      </c>
    </row>
    <row r="18" spans="1:282" s="99" customFormat="1" x14ac:dyDescent="0.2">
      <c r="A18" s="130" t="s">
        <v>13</v>
      </c>
      <c r="B18" s="99">
        <f t="shared" ref="B18:S18" si="97">SUM(B6:B17)</f>
        <v>72303.789576949188</v>
      </c>
      <c r="C18" s="99">
        <f t="shared" si="97"/>
        <v>16142.889984430702</v>
      </c>
      <c r="D18" s="99">
        <f t="shared" si="97"/>
        <v>536.31919921593476</v>
      </c>
      <c r="E18" s="99">
        <f t="shared" si="97"/>
        <v>96.548596393770026</v>
      </c>
      <c r="F18" s="99">
        <f t="shared" si="97"/>
        <v>0</v>
      </c>
      <c r="G18" s="99">
        <f t="shared" si="97"/>
        <v>89079.547356989598</v>
      </c>
      <c r="H18" s="99">
        <f t="shared" si="97"/>
        <v>3782.9666946028169</v>
      </c>
      <c r="I18" s="99">
        <f t="shared" si="97"/>
        <v>98.238594750862674</v>
      </c>
      <c r="J18" s="99">
        <f t="shared" si="97"/>
        <v>1725.9258784721837</v>
      </c>
      <c r="K18" s="99">
        <f t="shared" si="97"/>
        <v>14.997022552538738</v>
      </c>
      <c r="L18" s="99">
        <f t="shared" si="97"/>
        <v>0</v>
      </c>
      <c r="M18" s="99">
        <f t="shared" si="97"/>
        <v>5622.128190378402</v>
      </c>
      <c r="N18" s="100">
        <f t="shared" si="97"/>
        <v>76086.756271552003</v>
      </c>
      <c r="O18" s="100">
        <f t="shared" si="97"/>
        <v>16241.128579181564</v>
      </c>
      <c r="P18" s="100">
        <f t="shared" si="97"/>
        <v>2262.2450776881183</v>
      </c>
      <c r="Q18" s="100">
        <f t="shared" si="97"/>
        <v>111.54561894630878</v>
      </c>
      <c r="R18" s="100">
        <f t="shared" si="97"/>
        <v>0</v>
      </c>
      <c r="S18" s="100">
        <f t="shared" si="97"/>
        <v>94701.67554736801</v>
      </c>
      <c r="T18" s="99">
        <f t="shared" ref="T18:BQ18" si="98">SUM(T6:T17)</f>
        <v>7080.7463377962104</v>
      </c>
      <c r="U18" s="99">
        <f t="shared" si="98"/>
        <v>3118.2660360337986</v>
      </c>
      <c r="V18" s="99">
        <f t="shared" si="98"/>
        <v>1749.9007281218337</v>
      </c>
      <c r="W18" s="99">
        <f t="shared" si="98"/>
        <v>602.82657121792352</v>
      </c>
      <c r="X18" s="99">
        <f t="shared" si="98"/>
        <v>0</v>
      </c>
      <c r="Y18" s="99">
        <f t="shared" si="98"/>
        <v>12551.739673169766</v>
      </c>
      <c r="Z18" s="99">
        <f t="shared" si="98"/>
        <v>17914.694462870222</v>
      </c>
      <c r="AA18" s="99">
        <f t="shared" si="98"/>
        <v>2558.5470594863764</v>
      </c>
      <c r="AB18" s="99">
        <f t="shared" si="98"/>
        <v>305.71886349285546</v>
      </c>
      <c r="AC18" s="99">
        <f t="shared" si="98"/>
        <v>45.849021811726928</v>
      </c>
      <c r="AD18" s="99">
        <f t="shared" si="98"/>
        <v>0</v>
      </c>
      <c r="AE18" s="99">
        <f t="shared" si="98"/>
        <v>20824.809407661178</v>
      </c>
      <c r="AF18" s="99">
        <f t="shared" si="98"/>
        <v>2569.669070168648</v>
      </c>
      <c r="AG18" s="99">
        <f t="shared" si="98"/>
        <v>358.31381889218943</v>
      </c>
      <c r="AH18" s="99">
        <f t="shared" si="98"/>
        <v>835.90794482687738</v>
      </c>
      <c r="AI18" s="99">
        <f t="shared" si="98"/>
        <v>22</v>
      </c>
      <c r="AJ18" s="99">
        <f t="shared" si="98"/>
        <v>0</v>
      </c>
      <c r="AK18" s="99">
        <f t="shared" si="98"/>
        <v>3785.8908338877145</v>
      </c>
      <c r="AL18" s="100">
        <f t="shared" si="98"/>
        <v>27565.10987083508</v>
      </c>
      <c r="AM18" s="100">
        <f t="shared" si="98"/>
        <v>6035.1269144123653</v>
      </c>
      <c r="AN18" s="100">
        <f t="shared" si="98"/>
        <v>2891.527536441567</v>
      </c>
      <c r="AO18" s="100">
        <f t="shared" si="98"/>
        <v>670.67559302965037</v>
      </c>
      <c r="AP18" s="100">
        <f t="shared" si="98"/>
        <v>0</v>
      </c>
      <c r="AQ18" s="100">
        <f t="shared" si="98"/>
        <v>37162.439914718656</v>
      </c>
      <c r="AR18" s="99">
        <f t="shared" si="98"/>
        <v>2077.9576596660772</v>
      </c>
      <c r="AS18" s="99">
        <f t="shared" si="98"/>
        <v>678.36480874768972</v>
      </c>
      <c r="AT18" s="99">
        <f t="shared" si="98"/>
        <v>23.727176247086305</v>
      </c>
      <c r="AU18" s="99">
        <f t="shared" si="98"/>
        <v>44.428181409245248</v>
      </c>
      <c r="AV18" s="99">
        <f t="shared" si="98"/>
        <v>0</v>
      </c>
      <c r="AW18" s="99">
        <f t="shared" si="98"/>
        <v>2824.4778260700987</v>
      </c>
      <c r="AX18" s="99">
        <f t="shared" si="98"/>
        <v>0</v>
      </c>
      <c r="AY18" s="99">
        <f t="shared" si="98"/>
        <v>0</v>
      </c>
      <c r="AZ18" s="99">
        <f t="shared" si="98"/>
        <v>0</v>
      </c>
      <c r="BA18" s="99">
        <f t="shared" si="98"/>
        <v>0</v>
      </c>
      <c r="BB18" s="99">
        <f t="shared" si="98"/>
        <v>0</v>
      </c>
      <c r="BC18" s="99">
        <f t="shared" si="98"/>
        <v>0</v>
      </c>
      <c r="BD18" s="99">
        <f t="shared" si="98"/>
        <v>0</v>
      </c>
      <c r="BE18" s="99">
        <f t="shared" si="98"/>
        <v>1400.3686691003159</v>
      </c>
      <c r="BF18" s="99">
        <f t="shared" si="98"/>
        <v>52.188323458466535</v>
      </c>
      <c r="BG18" s="99">
        <f t="shared" si="98"/>
        <v>22.484741728053155</v>
      </c>
      <c r="BH18" s="99">
        <f t="shared" si="98"/>
        <v>15.75</v>
      </c>
      <c r="BI18" s="99">
        <f t="shared" si="98"/>
        <v>0</v>
      </c>
      <c r="BJ18" s="99">
        <f t="shared" si="98"/>
        <v>1490.7917342868354</v>
      </c>
      <c r="BK18" s="100">
        <f t="shared" si="98"/>
        <v>3478.3263287663931</v>
      </c>
      <c r="BL18" s="100">
        <f t="shared" si="98"/>
        <v>730.55313220615631</v>
      </c>
      <c r="BM18" s="100">
        <f t="shared" si="98"/>
        <v>46.211917975139457</v>
      </c>
      <c r="BN18" s="100">
        <f t="shared" si="98"/>
        <v>60.178181409245248</v>
      </c>
      <c r="BO18" s="100">
        <f t="shared" si="98"/>
        <v>0</v>
      </c>
      <c r="BP18" s="100">
        <f t="shared" si="98"/>
        <v>0</v>
      </c>
      <c r="BQ18" s="100">
        <f t="shared" si="98"/>
        <v>4315.2695603569337</v>
      </c>
      <c r="BR18" s="101">
        <f>SUM(BR6:BR17)</f>
        <v>5477.27798384984</v>
      </c>
      <c r="BS18" s="99">
        <f>SUM(BS6:BS17)</f>
        <v>5996.1823504608219</v>
      </c>
      <c r="BT18" s="99">
        <f>SUM(BT6:BT17)</f>
        <v>328.99134354049397</v>
      </c>
      <c r="BU18" s="99">
        <f>SUM(BU6:BU17)</f>
        <v>229.07412873810188</v>
      </c>
      <c r="BV18" s="99">
        <f>SUM(BV6:BV17)</f>
        <v>0</v>
      </c>
      <c r="BW18" s="99">
        <f t="shared" ref="BW18:EE18" si="99">SUM(BW6:BW17)</f>
        <v>12031.525806589258</v>
      </c>
      <c r="BX18" s="99">
        <f t="shared" si="99"/>
        <v>54515.584272409498</v>
      </c>
      <c r="BY18" s="99">
        <f t="shared" si="99"/>
        <v>7734.5447433260015</v>
      </c>
      <c r="BZ18" s="99">
        <f t="shared" si="99"/>
        <v>3240.6489515821959</v>
      </c>
      <c r="CA18" s="99">
        <f t="shared" si="99"/>
        <v>1427.4048695275765</v>
      </c>
      <c r="CB18" s="99">
        <f t="shared" si="99"/>
        <v>0</v>
      </c>
      <c r="CC18" s="99">
        <f t="shared" si="99"/>
        <v>66918.18283684527</v>
      </c>
      <c r="CD18" s="99">
        <f t="shared" si="99"/>
        <v>49391.354038057616</v>
      </c>
      <c r="CE18" s="99">
        <f t="shared" si="99"/>
        <v>69296.475820626045</v>
      </c>
      <c r="CF18" s="99">
        <f t="shared" si="99"/>
        <v>12926.254479855827</v>
      </c>
      <c r="CG18" s="99">
        <f t="shared" si="99"/>
        <v>2834.1490835108907</v>
      </c>
      <c r="CH18" s="99">
        <f t="shared" si="99"/>
        <v>6.6465971120763268</v>
      </c>
      <c r="CI18" s="99">
        <f t="shared" si="99"/>
        <v>0</v>
      </c>
      <c r="CJ18" s="99">
        <f t="shared" si="99"/>
        <v>134454.88001916243</v>
      </c>
      <c r="CK18" s="100">
        <f t="shared" si="99"/>
        <v>109384.21629431694</v>
      </c>
      <c r="CL18" s="100">
        <f t="shared" si="99"/>
        <v>83027.202914412861</v>
      </c>
      <c r="CM18" s="100">
        <f t="shared" si="99"/>
        <v>16495.894774978515</v>
      </c>
      <c r="CN18" s="100">
        <f t="shared" si="99"/>
        <v>4490.6280817765692</v>
      </c>
      <c r="CO18" s="100">
        <f t="shared" si="99"/>
        <v>6.6465971120763268</v>
      </c>
      <c r="CP18" s="100">
        <f t="shared" si="99"/>
        <v>0</v>
      </c>
      <c r="CQ18" s="100">
        <f t="shared" si="99"/>
        <v>213404.58866259697</v>
      </c>
      <c r="CR18" s="101">
        <f t="shared" si="99"/>
        <v>61512.419010270612</v>
      </c>
      <c r="CS18" s="99">
        <f t="shared" si="99"/>
        <v>9498.2749550204044</v>
      </c>
      <c r="CT18" s="99">
        <f t="shared" si="99"/>
        <v>4850.3704097212767</v>
      </c>
      <c r="CU18" s="99">
        <f t="shared" si="99"/>
        <v>2082.8114914214339</v>
      </c>
      <c r="CV18" s="99">
        <f t="shared" si="99"/>
        <v>164.55093739985875</v>
      </c>
      <c r="CW18" s="99">
        <f t="shared" si="99"/>
        <v>0</v>
      </c>
      <c r="CX18" s="99">
        <f t="shared" si="99"/>
        <v>78108.426803833601</v>
      </c>
      <c r="CY18" s="99">
        <f t="shared" si="99"/>
        <v>11923.883945817835</v>
      </c>
      <c r="CZ18" s="99">
        <f t="shared" si="99"/>
        <v>5938.7605697226072</v>
      </c>
      <c r="DA18" s="99">
        <f t="shared" si="99"/>
        <v>6599.872252508474</v>
      </c>
      <c r="DB18" s="99">
        <f t="shared" si="99"/>
        <v>1562.0349857731187</v>
      </c>
      <c r="DC18" s="99">
        <f t="shared" si="99"/>
        <v>415.14323004720643</v>
      </c>
      <c r="DD18" s="99">
        <f t="shared" si="99"/>
        <v>0</v>
      </c>
      <c r="DE18" s="99">
        <f t="shared" si="99"/>
        <v>26439.694983869238</v>
      </c>
      <c r="DF18" s="99">
        <f t="shared" si="99"/>
        <v>8906.8398988093559</v>
      </c>
      <c r="DG18" s="99">
        <f t="shared" si="99"/>
        <v>501.22495783944908</v>
      </c>
      <c r="DH18" s="99">
        <f t="shared" si="99"/>
        <v>388.97246246537151</v>
      </c>
      <c r="DI18" s="99">
        <f t="shared" si="99"/>
        <v>144.79240078298574</v>
      </c>
      <c r="DJ18" s="99">
        <f t="shared" si="99"/>
        <v>47.883253732379174</v>
      </c>
      <c r="DK18" s="99">
        <f t="shared" si="99"/>
        <v>0</v>
      </c>
      <c r="DL18" s="99">
        <f t="shared" si="99"/>
        <v>9989.712973629541</v>
      </c>
      <c r="DM18" s="99">
        <f t="shared" si="99"/>
        <v>56262.884309442416</v>
      </c>
      <c r="DN18" s="99">
        <f t="shared" si="99"/>
        <v>1348.4366687984257</v>
      </c>
      <c r="DO18" s="99">
        <f t="shared" si="99"/>
        <v>903.68617142839867</v>
      </c>
      <c r="DP18" s="99">
        <f t="shared" si="99"/>
        <v>586.73654377065691</v>
      </c>
      <c r="DQ18" s="99">
        <f t="shared" si="99"/>
        <v>112.57120934247871</v>
      </c>
      <c r="DR18" s="99">
        <f t="shared" si="99"/>
        <v>0</v>
      </c>
      <c r="DS18" s="99">
        <f t="shared" si="99"/>
        <v>59214.314902782375</v>
      </c>
      <c r="DT18" s="100">
        <f t="shared" si="99"/>
        <v>138606.02716434022</v>
      </c>
      <c r="DU18" s="100">
        <f t="shared" si="99"/>
        <v>17286.697151380886</v>
      </c>
      <c r="DV18" s="100">
        <f t="shared" si="99"/>
        <v>12742.90129612352</v>
      </c>
      <c r="DW18" s="100">
        <f t="shared" si="99"/>
        <v>4376.3754217481955</v>
      </c>
      <c r="DX18" s="100">
        <f t="shared" si="99"/>
        <v>740.148630521923</v>
      </c>
      <c r="DY18" s="100">
        <f t="shared" si="99"/>
        <v>0</v>
      </c>
      <c r="DZ18" s="100">
        <f t="shared" si="99"/>
        <v>173752.14966411472</v>
      </c>
      <c r="EA18" s="101">
        <f t="shared" si="99"/>
        <v>5188.5541682690482</v>
      </c>
      <c r="EB18" s="99">
        <f t="shared" si="99"/>
        <v>1726.9350407795569</v>
      </c>
      <c r="EC18" s="99">
        <f t="shared" si="99"/>
        <v>1532.6927454448264</v>
      </c>
      <c r="ED18" s="99">
        <f t="shared" si="99"/>
        <v>148.3389718397118</v>
      </c>
      <c r="EE18" s="99">
        <f t="shared" si="99"/>
        <v>0</v>
      </c>
      <c r="EF18" s="99">
        <f t="shared" ref="EF18:GQ18" si="100">SUM(EF6:EF17)</f>
        <v>8596.5209263331417</v>
      </c>
      <c r="EG18" s="99">
        <f t="shared" si="100"/>
        <v>2581.7401189000484</v>
      </c>
      <c r="EH18" s="99">
        <f t="shared" si="100"/>
        <v>310.44551689247578</v>
      </c>
      <c r="EI18" s="99">
        <f t="shared" si="100"/>
        <v>209.60187694151151</v>
      </c>
      <c r="EJ18" s="99">
        <f t="shared" si="100"/>
        <v>53.5</v>
      </c>
      <c r="EK18" s="99">
        <f t="shared" si="100"/>
        <v>0</v>
      </c>
      <c r="EL18" s="99">
        <f t="shared" si="100"/>
        <v>3155.2875127340358</v>
      </c>
      <c r="EM18" s="99">
        <f t="shared" si="100"/>
        <v>5583.7941195872991</v>
      </c>
      <c r="EN18" s="99">
        <f t="shared" si="100"/>
        <v>2545.9319677831036</v>
      </c>
      <c r="EO18" s="99">
        <f t="shared" si="100"/>
        <v>1315.9739717497921</v>
      </c>
      <c r="EP18" s="99">
        <f t="shared" si="100"/>
        <v>466.16494488152023</v>
      </c>
      <c r="EQ18" s="99">
        <f t="shared" si="100"/>
        <v>0</v>
      </c>
      <c r="ER18" s="99">
        <f t="shared" si="100"/>
        <v>9911.8650040017146</v>
      </c>
      <c r="ES18" s="99">
        <f t="shared" si="100"/>
        <v>9086.5291600934197</v>
      </c>
      <c r="ET18" s="99">
        <f t="shared" si="100"/>
        <v>2266.9510528105707</v>
      </c>
      <c r="EU18" s="99">
        <f t="shared" si="100"/>
        <v>1420.4377136252401</v>
      </c>
      <c r="EV18" s="99">
        <f t="shared" si="100"/>
        <v>33.640890060771738</v>
      </c>
      <c r="EW18" s="99">
        <f t="shared" si="100"/>
        <v>0</v>
      </c>
      <c r="EX18" s="99">
        <f t="shared" si="100"/>
        <v>12807.558816590003</v>
      </c>
      <c r="EY18" s="99">
        <f t="shared" si="100"/>
        <v>13842.135730265183</v>
      </c>
      <c r="EZ18" s="99">
        <f t="shared" si="100"/>
        <v>8369.7308985677264</v>
      </c>
      <c r="FA18" s="99">
        <f t="shared" si="100"/>
        <v>4898.749953793772</v>
      </c>
      <c r="FB18" s="99">
        <f t="shared" si="100"/>
        <v>722.64424232367719</v>
      </c>
      <c r="FC18" s="99">
        <f t="shared" si="100"/>
        <v>31.272462414168334</v>
      </c>
      <c r="FD18" s="99">
        <f t="shared" si="100"/>
        <v>27864.533287364527</v>
      </c>
      <c r="FE18" s="99">
        <f t="shared" si="100"/>
        <v>5935.9815641222067</v>
      </c>
      <c r="FF18" s="99">
        <f t="shared" si="100"/>
        <v>2118.8813838755214</v>
      </c>
      <c r="FG18" s="99">
        <f t="shared" si="100"/>
        <v>1554.9131405426715</v>
      </c>
      <c r="FH18" s="99">
        <f t="shared" si="100"/>
        <v>283.41478276411965</v>
      </c>
      <c r="FI18" s="99">
        <f t="shared" si="100"/>
        <v>196.80485392905248</v>
      </c>
      <c r="FJ18" s="99">
        <f t="shared" si="100"/>
        <v>10089.995725233572</v>
      </c>
      <c r="FK18" s="99">
        <f t="shared" si="100"/>
        <v>4599.2914179977906</v>
      </c>
      <c r="FL18" s="99">
        <f t="shared" si="100"/>
        <v>385.99725405144642</v>
      </c>
      <c r="FM18" s="99">
        <f t="shared" si="100"/>
        <v>270.83832745524705</v>
      </c>
      <c r="FN18" s="99">
        <f t="shared" si="100"/>
        <v>17.5</v>
      </c>
      <c r="FO18" s="99">
        <f t="shared" si="100"/>
        <v>0</v>
      </c>
      <c r="FP18" s="99">
        <f t="shared" si="100"/>
        <v>5273.626999504484</v>
      </c>
      <c r="FQ18" s="100">
        <f t="shared" si="100"/>
        <v>46818.026279235004</v>
      </c>
      <c r="FR18" s="100">
        <f t="shared" si="100"/>
        <v>17724.873114760401</v>
      </c>
      <c r="FS18" s="100">
        <f t="shared" si="100"/>
        <v>11203.207729553062</v>
      </c>
      <c r="FT18" s="100">
        <f t="shared" si="100"/>
        <v>1725.2038318698005</v>
      </c>
      <c r="FU18" s="100">
        <f t="shared" si="100"/>
        <v>228.07731634322082</v>
      </c>
      <c r="FV18" s="100">
        <f t="shared" si="100"/>
        <v>77699.388271761491</v>
      </c>
      <c r="FW18" s="99">
        <f t="shared" si="100"/>
        <v>301626.39058560116</v>
      </c>
      <c r="FX18" s="99">
        <f t="shared" si="100"/>
        <v>4911.2625139273123</v>
      </c>
      <c r="FY18" s="99">
        <f t="shared" si="100"/>
        <v>828.18481925861408</v>
      </c>
      <c r="FZ18" s="99">
        <f t="shared" si="100"/>
        <v>1061.8998217441024</v>
      </c>
      <c r="GA18" s="99">
        <f t="shared" si="100"/>
        <v>0</v>
      </c>
      <c r="GB18" s="99">
        <f t="shared" si="100"/>
        <v>308427.73774053121</v>
      </c>
      <c r="GC18" s="99">
        <f t="shared" si="100"/>
        <v>1690.7626491329743</v>
      </c>
      <c r="GD18" s="99">
        <f t="shared" si="100"/>
        <v>227.61990172244811</v>
      </c>
      <c r="GE18" s="99">
        <f t="shared" si="100"/>
        <v>0</v>
      </c>
      <c r="GF18" s="99">
        <f t="shared" si="100"/>
        <v>14</v>
      </c>
      <c r="GG18" s="99">
        <f t="shared" si="100"/>
        <v>0</v>
      </c>
      <c r="GH18" s="99">
        <f t="shared" si="100"/>
        <v>1932.3825508554223</v>
      </c>
      <c r="GI18" s="99">
        <f t="shared" si="100"/>
        <v>49379.569900099174</v>
      </c>
      <c r="GJ18" s="99">
        <f t="shared" si="100"/>
        <v>972.12336626340141</v>
      </c>
      <c r="GK18" s="99">
        <f t="shared" si="100"/>
        <v>822.02652124011047</v>
      </c>
      <c r="GL18" s="99">
        <f t="shared" si="100"/>
        <v>370.77781772372703</v>
      </c>
      <c r="GM18" s="99">
        <f t="shared" si="100"/>
        <v>0</v>
      </c>
      <c r="GN18" s="99">
        <f t="shared" si="100"/>
        <v>51544.497605326411</v>
      </c>
      <c r="GO18" s="99">
        <f t="shared" si="100"/>
        <v>327014.77798020036</v>
      </c>
      <c r="GP18" s="99">
        <f t="shared" si="100"/>
        <v>393.57033431525275</v>
      </c>
      <c r="GQ18" s="99">
        <f t="shared" si="100"/>
        <v>395.4283187049557</v>
      </c>
      <c r="GR18" s="99">
        <f t="shared" ref="GR18:IW18" si="101">SUM(GR6:GR17)</f>
        <v>763.19620402632768</v>
      </c>
      <c r="GS18" s="99">
        <f t="shared" si="101"/>
        <v>0</v>
      </c>
      <c r="GT18" s="99">
        <f t="shared" si="101"/>
        <v>328566.9728372469</v>
      </c>
      <c r="GU18" s="99">
        <f t="shared" si="101"/>
        <v>148537.87647637911</v>
      </c>
      <c r="GV18" s="99">
        <f t="shared" si="101"/>
        <v>17587.124814275689</v>
      </c>
      <c r="GW18" s="99">
        <f t="shared" si="101"/>
        <v>1588.1118451227217</v>
      </c>
      <c r="GX18" s="99">
        <f t="shared" si="101"/>
        <v>57.552928556738038</v>
      </c>
      <c r="GY18" s="99">
        <f t="shared" si="101"/>
        <v>0</v>
      </c>
      <c r="GZ18" s="99">
        <f t="shared" si="101"/>
        <v>167770.66606433425</v>
      </c>
      <c r="HA18" s="99">
        <f t="shared" si="101"/>
        <v>340140.41777399514</v>
      </c>
      <c r="HB18" s="99">
        <f t="shared" si="101"/>
        <v>16726.445519835383</v>
      </c>
      <c r="HC18" s="99">
        <f t="shared" si="101"/>
        <v>13558.261541633923</v>
      </c>
      <c r="HD18" s="99">
        <f t="shared" si="101"/>
        <v>314.74061452903624</v>
      </c>
      <c r="HE18" s="99">
        <f t="shared" si="101"/>
        <v>0</v>
      </c>
      <c r="HF18" s="99">
        <f t="shared" si="101"/>
        <v>370739.86544999346</v>
      </c>
      <c r="HG18" s="99">
        <f t="shared" si="101"/>
        <v>11991.879074834374</v>
      </c>
      <c r="HH18" s="99">
        <f t="shared" si="101"/>
        <v>0</v>
      </c>
      <c r="HI18" s="99">
        <f t="shared" si="101"/>
        <v>24.932826492008836</v>
      </c>
      <c r="HJ18" s="99">
        <f t="shared" si="101"/>
        <v>23.884483954319329</v>
      </c>
      <c r="HK18" s="99">
        <f t="shared" si="101"/>
        <v>0</v>
      </c>
      <c r="HL18" s="99">
        <f t="shared" si="101"/>
        <v>12040.696385280702</v>
      </c>
      <c r="HM18" s="100">
        <f t="shared" si="101"/>
        <v>1180381.6744402424</v>
      </c>
      <c r="HN18" s="100">
        <f t="shared" si="101"/>
        <v>40818.146450339482</v>
      </c>
      <c r="HO18" s="100">
        <f t="shared" si="101"/>
        <v>17216.945872452336</v>
      </c>
      <c r="HP18" s="100">
        <f t="shared" si="101"/>
        <v>2606.0518705342511</v>
      </c>
      <c r="HQ18" s="100">
        <f t="shared" si="101"/>
        <v>0</v>
      </c>
      <c r="HR18" s="100">
        <f t="shared" si="101"/>
        <v>1241022.8186335682</v>
      </c>
      <c r="HS18" s="99">
        <f t="shared" si="101"/>
        <v>589420.97375770705</v>
      </c>
      <c r="HT18" s="99">
        <f t="shared" si="101"/>
        <v>81308.315917407832</v>
      </c>
      <c r="HU18" s="99">
        <f t="shared" si="101"/>
        <v>2741.9210952248641</v>
      </c>
      <c r="HV18" s="99">
        <f t="shared" si="101"/>
        <v>253.5</v>
      </c>
      <c r="HW18" s="99">
        <f t="shared" si="101"/>
        <v>0</v>
      </c>
      <c r="HX18" s="99">
        <f t="shared" si="101"/>
        <v>673724.71077033971</v>
      </c>
      <c r="HY18" s="99">
        <f t="shared" si="101"/>
        <v>105481.38369953193</v>
      </c>
      <c r="HZ18" s="99">
        <f t="shared" si="101"/>
        <v>38755.519579200074</v>
      </c>
      <c r="IA18" s="99">
        <f t="shared" si="101"/>
        <v>21746.589442191387</v>
      </c>
      <c r="IB18" s="99">
        <f t="shared" si="101"/>
        <v>3296.7504280474477</v>
      </c>
      <c r="IC18" s="99">
        <f t="shared" si="101"/>
        <v>0</v>
      </c>
      <c r="ID18" s="99">
        <f t="shared" si="101"/>
        <v>169280.24314897083</v>
      </c>
      <c r="IE18" s="99">
        <f t="shared" si="101"/>
        <v>1013655.2649830267</v>
      </c>
      <c r="IF18" s="99">
        <f t="shared" si="101"/>
        <v>181494.49828238832</v>
      </c>
      <c r="IG18" s="99">
        <f t="shared" si="101"/>
        <v>11609.976820663311</v>
      </c>
      <c r="IH18" s="99">
        <f t="shared" si="101"/>
        <v>517.38546635536386</v>
      </c>
      <c r="II18" s="99">
        <f t="shared" si="101"/>
        <v>0</v>
      </c>
      <c r="IJ18" s="99">
        <f t="shared" si="101"/>
        <v>1207277.1255524338</v>
      </c>
      <c r="IK18" s="100">
        <f t="shared" si="101"/>
        <v>1708557.6224402655</v>
      </c>
      <c r="IL18" s="100">
        <f t="shared" si="101"/>
        <v>301558.3337789962</v>
      </c>
      <c r="IM18" s="100">
        <f t="shared" si="101"/>
        <v>36098.487358079561</v>
      </c>
      <c r="IN18" s="100">
        <f t="shared" si="101"/>
        <v>4067.6358944028116</v>
      </c>
      <c r="IO18" s="100">
        <f t="shared" si="101"/>
        <v>0</v>
      </c>
      <c r="IP18" s="100">
        <f t="shared" si="101"/>
        <v>2050282.0794717441</v>
      </c>
      <c r="IQ18" s="101">
        <f t="shared" si="101"/>
        <v>192862.35053622711</v>
      </c>
      <c r="IR18" s="99">
        <f t="shared" si="101"/>
        <v>16580.81648411561</v>
      </c>
      <c r="IS18" s="99">
        <f t="shared" si="101"/>
        <v>298.00260884619252</v>
      </c>
      <c r="IT18" s="99">
        <f t="shared" si="101"/>
        <v>105.5</v>
      </c>
      <c r="IU18" s="99">
        <f t="shared" si="101"/>
        <v>0</v>
      </c>
      <c r="IV18" s="99">
        <f t="shared" si="101"/>
        <v>209846.66962918889</v>
      </c>
      <c r="IW18" s="99">
        <f t="shared" si="101"/>
        <v>79252.252427156927</v>
      </c>
      <c r="IX18" s="99">
        <f t="shared" ref="IX18:JN18" si="102">SUM(IX6:IX17)</f>
        <v>14179.176351334681</v>
      </c>
      <c r="IY18" s="99">
        <f t="shared" si="102"/>
        <v>0</v>
      </c>
      <c r="IZ18" s="99">
        <f t="shared" si="102"/>
        <v>158.75</v>
      </c>
      <c r="JA18" s="99">
        <f t="shared" si="102"/>
        <v>0</v>
      </c>
      <c r="JB18" s="99">
        <f t="shared" si="102"/>
        <v>93590.178778491594</v>
      </c>
      <c r="JC18" s="99">
        <f t="shared" si="102"/>
        <v>10394.098739700326</v>
      </c>
      <c r="JD18" s="99">
        <f t="shared" si="102"/>
        <v>672.03372351954556</v>
      </c>
      <c r="JE18" s="99">
        <f t="shared" si="102"/>
        <v>0</v>
      </c>
      <c r="JF18" s="99">
        <f t="shared" si="102"/>
        <v>66.75</v>
      </c>
      <c r="JG18" s="99">
        <f t="shared" si="102"/>
        <v>0</v>
      </c>
      <c r="JH18" s="99">
        <f t="shared" si="102"/>
        <v>11132.882463219872</v>
      </c>
      <c r="JI18" s="100">
        <f t="shared" si="102"/>
        <v>282508.70170308434</v>
      </c>
      <c r="JJ18" s="100">
        <f t="shared" si="102"/>
        <v>31432.026558969839</v>
      </c>
      <c r="JK18" s="100">
        <f t="shared" si="102"/>
        <v>298.00260884619252</v>
      </c>
      <c r="JL18" s="100">
        <f t="shared" si="102"/>
        <v>331</v>
      </c>
      <c r="JM18" s="100">
        <f t="shared" si="102"/>
        <v>0</v>
      </c>
      <c r="JN18" s="100">
        <f t="shared" si="102"/>
        <v>314569.73087090033</v>
      </c>
      <c r="JP18" s="100">
        <f t="shared" ref="JP18:JV18" si="103">SUM(JP6:JP17)</f>
        <v>3573386.4607926379</v>
      </c>
      <c r="JQ18" s="100">
        <f t="shared" si="103"/>
        <v>514854.08859465981</v>
      </c>
      <c r="JR18" s="100">
        <f t="shared" si="103"/>
        <v>99255.424172138009</v>
      </c>
      <c r="JS18" s="100">
        <f t="shared" si="103"/>
        <v>18439.294493716832</v>
      </c>
      <c r="JT18" s="100">
        <f t="shared" si="103"/>
        <v>974.87254397722018</v>
      </c>
      <c r="JU18" s="100">
        <f t="shared" si="103"/>
        <v>0</v>
      </c>
      <c r="JV18" s="100">
        <f t="shared" si="103"/>
        <v>4206910.1405971292</v>
      </c>
    </row>
    <row r="19" spans="1:282" s="72" customFormat="1" ht="10.5" customHeight="1" x14ac:dyDescent="0.2"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102"/>
      <c r="O19" s="102"/>
      <c r="P19" s="102"/>
      <c r="Q19" s="102"/>
      <c r="R19" s="102"/>
      <c r="S19" s="102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102"/>
      <c r="AM19" s="102"/>
      <c r="AN19" s="102"/>
      <c r="AO19" s="102"/>
      <c r="AP19" s="102"/>
      <c r="AQ19" s="102"/>
      <c r="AR19" s="73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102"/>
      <c r="BL19" s="102"/>
      <c r="BM19" s="102"/>
      <c r="BN19" s="102"/>
      <c r="BO19" s="102"/>
      <c r="BP19" s="102"/>
      <c r="BQ19" s="102"/>
      <c r="BR19" s="73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102"/>
      <c r="CL19" s="102"/>
      <c r="CM19" s="102"/>
      <c r="CN19" s="102"/>
      <c r="CO19" s="102"/>
      <c r="CP19" s="102"/>
      <c r="CQ19" s="102"/>
      <c r="CR19" s="73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102"/>
      <c r="DU19" s="102"/>
      <c r="DV19" s="102"/>
      <c r="DW19" s="102"/>
      <c r="DX19" s="102"/>
      <c r="DY19" s="102"/>
      <c r="DZ19" s="102"/>
      <c r="EA19" s="73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88"/>
      <c r="ET19" s="88"/>
      <c r="EU19" s="74"/>
      <c r="EV19" s="74"/>
      <c r="EW19" s="74"/>
      <c r="EX19" s="74"/>
      <c r="EY19" s="74"/>
      <c r="EZ19" s="74"/>
      <c r="FA19" s="74"/>
      <c r="FB19" s="74"/>
      <c r="FC19" s="74"/>
      <c r="FD19" s="74"/>
      <c r="FE19" s="74"/>
      <c r="FF19" s="74"/>
      <c r="FG19" s="74"/>
      <c r="FH19" s="74"/>
      <c r="FI19" s="74"/>
      <c r="FJ19" s="74"/>
      <c r="FK19" s="88"/>
      <c r="FL19" s="88"/>
      <c r="FM19" s="74"/>
      <c r="FN19" s="74"/>
      <c r="FO19" s="74"/>
      <c r="FP19" s="74"/>
      <c r="FQ19" s="102"/>
      <c r="FR19" s="102"/>
      <c r="FS19" s="102"/>
      <c r="FT19" s="102"/>
      <c r="FU19" s="102"/>
      <c r="FV19" s="102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74"/>
      <c r="GM19" s="74"/>
      <c r="GN19" s="74"/>
      <c r="GO19" s="74"/>
      <c r="GP19" s="74"/>
      <c r="GQ19" s="74"/>
      <c r="GR19" s="74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  <c r="HI19" s="74"/>
      <c r="HJ19" s="74"/>
      <c r="HK19" s="74"/>
      <c r="HL19" s="74"/>
      <c r="HM19" s="102"/>
      <c r="HN19" s="102"/>
      <c r="HO19" s="102"/>
      <c r="HP19" s="102"/>
      <c r="HQ19" s="102"/>
      <c r="HR19" s="102"/>
      <c r="HS19" s="74"/>
      <c r="HT19" s="74"/>
      <c r="HU19" s="74"/>
      <c r="HV19" s="74"/>
      <c r="HW19" s="74"/>
      <c r="HX19" s="74"/>
      <c r="HY19" s="74"/>
      <c r="HZ19" s="74"/>
      <c r="IA19" s="74"/>
      <c r="IB19" s="74"/>
      <c r="IC19" s="74"/>
      <c r="ID19" s="74"/>
      <c r="IE19" s="74"/>
      <c r="IF19" s="74"/>
      <c r="IG19" s="74"/>
      <c r="IH19" s="74"/>
      <c r="II19" s="74"/>
      <c r="IJ19" s="74"/>
      <c r="IK19" s="102"/>
      <c r="IL19" s="102"/>
      <c r="IM19" s="102"/>
      <c r="IN19" s="102"/>
      <c r="IO19" s="102"/>
      <c r="IP19" s="102"/>
      <c r="IQ19" s="73"/>
      <c r="IR19" s="74"/>
      <c r="IS19" s="74"/>
      <c r="IT19" s="74"/>
      <c r="IU19" s="74"/>
      <c r="IV19" s="74"/>
      <c r="IW19" s="74"/>
      <c r="IX19" s="74"/>
      <c r="IY19" s="74"/>
      <c r="IZ19" s="74"/>
      <c r="JA19" s="74"/>
      <c r="JB19" s="74"/>
      <c r="JC19" s="74"/>
      <c r="JD19" s="74"/>
      <c r="JE19" s="74"/>
      <c r="JF19" s="74"/>
      <c r="JG19" s="74"/>
      <c r="JH19" s="74"/>
      <c r="JI19" s="102"/>
      <c r="JJ19" s="102"/>
      <c r="JK19" s="102"/>
      <c r="JL19" s="102"/>
      <c r="JM19" s="102"/>
      <c r="JN19" s="102"/>
      <c r="JO19" s="74"/>
      <c r="JP19" s="102"/>
      <c r="JQ19" s="102"/>
      <c r="JR19" s="102"/>
      <c r="JS19" s="102"/>
      <c r="JT19" s="102"/>
      <c r="JU19" s="102"/>
      <c r="JV19" s="102"/>
    </row>
    <row r="20" spans="1:282" s="103" customFormat="1" x14ac:dyDescent="0.2">
      <c r="A20" s="131" t="s">
        <v>14</v>
      </c>
      <c r="N20" s="104"/>
      <c r="O20" s="104"/>
      <c r="P20" s="104"/>
      <c r="Q20" s="104"/>
      <c r="R20" s="104"/>
      <c r="S20" s="104"/>
      <c r="AL20" s="104"/>
      <c r="AM20" s="104"/>
      <c r="AN20" s="104"/>
      <c r="AO20" s="104"/>
      <c r="AP20" s="104"/>
      <c r="AQ20" s="104"/>
      <c r="AR20" s="105"/>
      <c r="BK20" s="104"/>
      <c r="BL20" s="104"/>
      <c r="BM20" s="104"/>
      <c r="BN20" s="104"/>
      <c r="BO20" s="104"/>
      <c r="BP20" s="104"/>
      <c r="BQ20" s="104"/>
      <c r="BR20" s="105"/>
      <c r="CK20" s="104"/>
      <c r="CL20" s="104"/>
      <c r="CM20" s="104"/>
      <c r="CN20" s="104"/>
      <c r="CO20" s="104"/>
      <c r="CP20" s="104"/>
      <c r="CQ20" s="104"/>
      <c r="CR20" s="105"/>
      <c r="DT20" s="104"/>
      <c r="DU20" s="104"/>
      <c r="DV20" s="104"/>
      <c r="DW20" s="104"/>
      <c r="DX20" s="104"/>
      <c r="DY20" s="104"/>
      <c r="DZ20" s="104"/>
      <c r="EA20" s="105"/>
      <c r="ES20" s="106"/>
      <c r="ET20" s="106"/>
      <c r="FK20" s="106"/>
      <c r="FL20" s="106"/>
      <c r="FQ20" s="104"/>
      <c r="FR20" s="104"/>
      <c r="FS20" s="104"/>
      <c r="FT20" s="104"/>
      <c r="FU20" s="104"/>
      <c r="FV20" s="104"/>
      <c r="HM20" s="104"/>
      <c r="HN20" s="104"/>
      <c r="HO20" s="104"/>
      <c r="HP20" s="104"/>
      <c r="HQ20" s="104"/>
      <c r="HR20" s="104"/>
      <c r="IK20" s="104"/>
      <c r="IL20" s="104"/>
      <c r="IM20" s="104"/>
      <c r="IN20" s="104"/>
      <c r="IO20" s="104"/>
      <c r="IP20" s="104"/>
      <c r="IQ20" s="105"/>
      <c r="JI20" s="104"/>
      <c r="JJ20" s="104"/>
      <c r="JK20" s="104"/>
      <c r="JL20" s="104"/>
      <c r="JM20" s="104"/>
      <c r="JN20" s="104"/>
      <c r="JP20" s="104"/>
      <c r="JQ20" s="104"/>
      <c r="JR20" s="104"/>
      <c r="JS20" s="104"/>
      <c r="JT20" s="104"/>
      <c r="JU20" s="104"/>
      <c r="JV20" s="104"/>
    </row>
    <row r="21" spans="1:282" s="89" customFormat="1" x14ac:dyDescent="0.2">
      <c r="A21" s="127" t="s">
        <v>15</v>
      </c>
      <c r="C21" s="117"/>
      <c r="D21" s="93"/>
      <c r="G21" s="89">
        <f t="shared" ref="G21:G47" si="104">SUM(B21:F21)</f>
        <v>0</v>
      </c>
      <c r="M21" s="89">
        <f t="shared" ref="M21:M47" si="105">SUM(H21:L21)</f>
        <v>0</v>
      </c>
      <c r="N21" s="90">
        <f>SUM(B21,H21)</f>
        <v>0</v>
      </c>
      <c r="O21" s="90">
        <f>SUM(C21,I21)</f>
        <v>0</v>
      </c>
      <c r="P21" s="90">
        <f>SUM(D21,J21)</f>
        <v>0</v>
      </c>
      <c r="Q21" s="90">
        <f>SUM(E21,K21)</f>
        <v>0</v>
      </c>
      <c r="R21" s="90">
        <f>SUM(F21,L21)</f>
        <v>0</v>
      </c>
      <c r="S21" s="90">
        <f>SUM(N21:R21)</f>
        <v>0</v>
      </c>
      <c r="T21" s="93"/>
      <c r="V21" s="93"/>
      <c r="W21" s="93"/>
      <c r="Y21" s="89">
        <f t="shared" ref="Y21:Y47" si="106">SUM(T21:X21)</f>
        <v>0</v>
      </c>
      <c r="AA21" s="117"/>
      <c r="AB21" s="93"/>
      <c r="AE21" s="89">
        <f t="shared" ref="AE21:AE47" si="107">SUM(Z21:AD21)</f>
        <v>0</v>
      </c>
      <c r="AK21" s="89">
        <f t="shared" ref="AK21:AK47" si="108">SUM(AF21:AJ21)</f>
        <v>0</v>
      </c>
      <c r="AL21" s="90">
        <f>SUM(T21,Z21,AF21)</f>
        <v>0</v>
      </c>
      <c r="AM21" s="90">
        <f>SUM(U21,AA21,AG21)</f>
        <v>0</v>
      </c>
      <c r="AN21" s="90">
        <f>SUM(V21,AB21,AH21)</f>
        <v>0</v>
      </c>
      <c r="AO21" s="90">
        <f>SUM(W21,AC21,AI21)</f>
        <v>0</v>
      </c>
      <c r="AP21" s="90">
        <f>SUM(X21,AD21,AJ21)</f>
        <v>0</v>
      </c>
      <c r="AQ21" s="90">
        <f>SUM(AL21:AP21)</f>
        <v>0</v>
      </c>
      <c r="AR21" s="91"/>
      <c r="AS21" s="117"/>
      <c r="AT21" s="117"/>
      <c r="AU21" s="117"/>
      <c r="AW21" s="89">
        <f t="shared" ref="AW21:AW47" si="109">SUM(AR21:AV21)</f>
        <v>0</v>
      </c>
      <c r="BD21" s="89">
        <f>SUM(AX21:BC21)</f>
        <v>0</v>
      </c>
      <c r="BF21" s="93"/>
      <c r="BG21" s="93"/>
      <c r="BH21" s="93"/>
      <c r="BJ21" s="89">
        <f t="shared" ref="BJ21:BJ47" si="110">SUM(BE21:BI21)</f>
        <v>0</v>
      </c>
      <c r="BK21" s="90">
        <f>SUM(AR21,AX21,BE21)</f>
        <v>0</v>
      </c>
      <c r="BL21" s="90">
        <f>SUM(AS21,AY21,BF21)</f>
        <v>0</v>
      </c>
      <c r="BM21" s="90">
        <f>SUM(AT21,AZ21,BG21)</f>
        <v>0</v>
      </c>
      <c r="BN21" s="90">
        <f>SUM(AU21,BA21,BH21)</f>
        <v>0</v>
      </c>
      <c r="BO21" s="90">
        <f>SUM(AV21,BB21,BI21)</f>
        <v>0</v>
      </c>
      <c r="BP21" s="90">
        <f t="shared" ref="BP21:BP48" si="111">SUM(BC21)</f>
        <v>0</v>
      </c>
      <c r="BQ21" s="90">
        <f>SUM(BK21:BP21)</f>
        <v>0</v>
      </c>
      <c r="BR21" s="91"/>
      <c r="BW21" s="89">
        <f>SUM(BR21:BV21)</f>
        <v>0</v>
      </c>
      <c r="CA21" s="117"/>
      <c r="CC21" s="89">
        <f>SUM(BX21:CB21)</f>
        <v>0</v>
      </c>
      <c r="CE21" s="89">
        <v>86.606517284895162</v>
      </c>
      <c r="CJ21" s="89">
        <f t="shared" ref="CJ21:CJ48" si="112">SUM(CD21:CI21)</f>
        <v>86.606517284895162</v>
      </c>
      <c r="CK21" s="90">
        <f>SUM(BR21,BX21,CD21)</f>
        <v>0</v>
      </c>
      <c r="CL21" s="90">
        <f t="shared" ref="CL21:CL47" si="113">SUM(BS21,BY21,CE21)</f>
        <v>86.606517284895162</v>
      </c>
      <c r="CM21" s="90">
        <f t="shared" ref="CM21:CM47" si="114">SUM(BT21,BZ21,CF21)</f>
        <v>0</v>
      </c>
      <c r="CN21" s="90">
        <f t="shared" ref="CN21:CN47" si="115">SUM(BU21,CA21,CG21)</f>
        <v>0</v>
      </c>
      <c r="CO21" s="90">
        <f t="shared" ref="CO21:CO47" si="116">SUM(BV21,CB21,CH21)</f>
        <v>0</v>
      </c>
      <c r="CP21" s="90">
        <f t="shared" ref="CP21:CP48" si="117">SUM(CI21)</f>
        <v>0</v>
      </c>
      <c r="CQ21" s="90">
        <f>SUM(CK21:CP21)</f>
        <v>86.606517284895162</v>
      </c>
      <c r="CR21" s="91"/>
      <c r="CS21" s="117"/>
      <c r="CU21" s="117"/>
      <c r="CX21" s="89">
        <f>SUM(CR21:CW21)</f>
        <v>0</v>
      </c>
      <c r="DE21" s="89">
        <f>SUM(CY21:DD21)</f>
        <v>0</v>
      </c>
      <c r="DF21" s="92"/>
      <c r="DG21" s="92"/>
      <c r="DL21" s="89">
        <f>SUM(DF21:DK21)</f>
        <v>0</v>
      </c>
      <c r="DM21" s="92"/>
      <c r="DN21" s="92"/>
      <c r="DS21" s="89">
        <f>SUM(DM21:DR21)</f>
        <v>0</v>
      </c>
      <c r="DT21" s="90">
        <f>SUM(CR21,CY21,DF21,DM21)</f>
        <v>0</v>
      </c>
      <c r="DU21" s="90">
        <f t="shared" ref="DU21:DU49" si="118">SUM(CS21,CZ21,DG21,DN21)</f>
        <v>0</v>
      </c>
      <c r="DV21" s="90">
        <f t="shared" ref="DV21:DV49" si="119">SUM(CT21,DA21,DH21,DO21)</f>
        <v>0</v>
      </c>
      <c r="DW21" s="90">
        <f t="shared" ref="DW21:DW49" si="120">SUM(CU21,DB21,DI21,DP21)</f>
        <v>0</v>
      </c>
      <c r="DX21" s="90">
        <f t="shared" ref="DX21:DX49" si="121">SUM(CV21,DC21,DJ21,DQ21)</f>
        <v>0</v>
      </c>
      <c r="DY21" s="90">
        <f>SUM(CW21,DD21,DK21,DR21)</f>
        <v>0</v>
      </c>
      <c r="DZ21" s="90">
        <f>SUM(DT21:DY21)</f>
        <v>0</v>
      </c>
      <c r="EA21" s="107"/>
      <c r="EB21" s="92"/>
      <c r="EF21" s="89">
        <f>SUM(EA21:EE21)</f>
        <v>0</v>
      </c>
      <c r="EG21" s="92"/>
      <c r="EH21" s="92"/>
      <c r="EL21" s="89">
        <f>SUM(EG21:EK21)</f>
        <v>0</v>
      </c>
      <c r="ER21" s="89">
        <f>SUM(EM21:EQ21)</f>
        <v>0</v>
      </c>
      <c r="ES21" s="92"/>
      <c r="ET21" s="117"/>
      <c r="EX21" s="89">
        <f>SUM(ES21:EW21)</f>
        <v>0</v>
      </c>
      <c r="FD21" s="89">
        <f>SUM(EY21:FC21)</f>
        <v>0</v>
      </c>
      <c r="FJ21" s="89">
        <f>SUM(FE21:FI21)</f>
        <v>0</v>
      </c>
      <c r="FK21" s="92"/>
      <c r="FL21" s="117"/>
      <c r="FM21" s="89">
        <v>16.8890519490676</v>
      </c>
      <c r="FP21" s="89">
        <f>SUM(FK21:FO21)</f>
        <v>16.8890519490676</v>
      </c>
      <c r="FQ21" s="90">
        <f>SUM(EA21,EG21,EM21,ES21,EY21,FE21,FK21)</f>
        <v>0</v>
      </c>
      <c r="FR21" s="90">
        <f t="shared" ref="FR21:FR49" si="122">SUM(EB21,EH21,EN21,ET21,EZ21,FF21,FL21)</f>
        <v>0</v>
      </c>
      <c r="FS21" s="90">
        <f t="shared" ref="FS21:FS49" si="123">SUM(EC21,EI21,EO21,EU21,FA21,FG21,FM21)</f>
        <v>16.8890519490676</v>
      </c>
      <c r="FT21" s="90">
        <f t="shared" ref="FT21:FT49" si="124">SUM(ED21,EJ21,EP21,EV21,FB21,FH21,FN21)</f>
        <v>0</v>
      </c>
      <c r="FU21" s="90">
        <f t="shared" ref="FU21:FU49" si="125">SUM(EE21,EK21,EQ21,EW21,FC21,FI21,FO21)</f>
        <v>0</v>
      </c>
      <c r="FV21" s="90">
        <f>SUM(FQ21:FU21)</f>
        <v>16.8890519490676</v>
      </c>
      <c r="FX21" s="117"/>
      <c r="FY21" s="117"/>
      <c r="FZ21" s="117"/>
      <c r="GB21" s="89">
        <f t="shared" ref="GB21:GB47" si="126">SUM(FW21:GA21)</f>
        <v>0</v>
      </c>
      <c r="GC21" s="117"/>
      <c r="GD21" s="117"/>
      <c r="GE21" s="117"/>
      <c r="GF21" s="117"/>
      <c r="GH21" s="89">
        <f t="shared" ref="GH21:GH47" si="127">SUM(GC21:GG21)</f>
        <v>0</v>
      </c>
      <c r="GI21" s="117"/>
      <c r="GL21" s="117"/>
      <c r="GN21" s="89">
        <f t="shared" ref="GN21:GN47" si="128">SUM(GI21:GM21)</f>
        <v>0</v>
      </c>
      <c r="GT21" s="89">
        <f>SUM(GO21:GS21)</f>
        <v>0</v>
      </c>
      <c r="GV21" s="117"/>
      <c r="GX21" s="117"/>
      <c r="GZ21" s="89">
        <f>SUM(GU21:GY21)</f>
        <v>0</v>
      </c>
      <c r="HF21" s="89">
        <f t="shared" ref="HF21:HF47" si="129">SUM(HA21:HE21)</f>
        <v>0</v>
      </c>
      <c r="HH21" s="117"/>
      <c r="HL21" s="89">
        <f>SUM(HG21:HK21)</f>
        <v>0</v>
      </c>
      <c r="HM21" s="90">
        <f>SUM(FW21,GC21,GI21,GO21,GU21,HA21,HG21)</f>
        <v>0</v>
      </c>
      <c r="HN21" s="90">
        <f t="shared" ref="HN21:HQ36" si="130">SUM(FX21,GD21,GJ21,GP21,GV21,HB21,HH21)</f>
        <v>0</v>
      </c>
      <c r="HO21" s="90">
        <f t="shared" si="130"/>
        <v>0</v>
      </c>
      <c r="HP21" s="90">
        <f t="shared" si="130"/>
        <v>0</v>
      </c>
      <c r="HQ21" s="90">
        <f t="shared" si="130"/>
        <v>0</v>
      </c>
      <c r="HR21" s="90">
        <f>SUM(HM21:HQ21)</f>
        <v>0</v>
      </c>
      <c r="HT21" s="117"/>
      <c r="HX21" s="89">
        <f t="shared" ref="HX21:HX47" si="131">SUM(HS21:HW21)</f>
        <v>0</v>
      </c>
      <c r="HZ21" s="117"/>
      <c r="IB21" s="89">
        <v>68.891698142970213</v>
      </c>
      <c r="ID21" s="89">
        <f>SUM(HY21:IC21)</f>
        <v>68.891698142970213</v>
      </c>
      <c r="IF21" s="117"/>
      <c r="IG21" s="117"/>
      <c r="IH21" s="117"/>
      <c r="IJ21" s="89">
        <f>SUM(IE21:II21)</f>
        <v>0</v>
      </c>
      <c r="IK21" s="90">
        <f t="shared" ref="IK21:IK47" si="132">SUM(HS21,HY21,IE21)</f>
        <v>0</v>
      </c>
      <c r="IL21" s="90">
        <f t="shared" ref="IL21:IL47" si="133">SUM(HT21,HZ21,IF21)</f>
        <v>0</v>
      </c>
      <c r="IM21" s="90">
        <f t="shared" ref="IM21:IM47" si="134">SUM(HU21,IA21,IG21)</f>
        <v>0</v>
      </c>
      <c r="IN21" s="90">
        <f t="shared" ref="IN21:IN47" si="135">SUM(HV21,IB21,IH21)</f>
        <v>68.891698142970213</v>
      </c>
      <c r="IO21" s="90">
        <f t="shared" ref="IO21:IO47" si="136">SUM(HW21,IC21,II21)</f>
        <v>0</v>
      </c>
      <c r="IP21" s="90">
        <f>SUM(IK21:IO21)</f>
        <v>68.891698142970213</v>
      </c>
      <c r="IQ21" s="91"/>
      <c r="IV21" s="89">
        <f t="shared" ref="IV21:IV47" si="137">SUM(IQ21:IU21)</f>
        <v>0</v>
      </c>
      <c r="IX21" s="117"/>
      <c r="JB21" s="89">
        <f>SUM(IW21:JA21)</f>
        <v>0</v>
      </c>
      <c r="JD21" s="117"/>
      <c r="JE21" s="117">
        <v>35.444523026658047</v>
      </c>
      <c r="JF21" s="117"/>
      <c r="JH21" s="89">
        <f>SUM(JC21:JG21)</f>
        <v>35.444523026658047</v>
      </c>
      <c r="JI21" s="90">
        <f>SUM(IQ21,IW21,JC21)</f>
        <v>0</v>
      </c>
      <c r="JJ21" s="90">
        <f t="shared" ref="JJ21:JJ47" si="138">SUM(IR21,IX21,JD21)</f>
        <v>0</v>
      </c>
      <c r="JK21" s="90">
        <f t="shared" ref="JK21:JK47" si="139">SUM(IS21,IY21,JE21)</f>
        <v>35.444523026658047</v>
      </c>
      <c r="JL21" s="90">
        <f t="shared" ref="JL21:JL47" si="140">SUM(IT21,IZ21,JF21)</f>
        <v>0</v>
      </c>
      <c r="JM21" s="90">
        <f t="shared" ref="JM21:JM47" si="141">SUM(IU21,JA21,JG21)</f>
        <v>0</v>
      </c>
      <c r="JN21" s="90">
        <f>SUM(JI21:JM21)</f>
        <v>35.444523026658047</v>
      </c>
      <c r="JP21" s="90">
        <f t="shared" ref="JP21:JP48" si="142">SUM(N21,AL21,BK21,CK21,DT21,FQ21,HM21,IK21,JI21)</f>
        <v>0</v>
      </c>
      <c r="JQ21" s="90">
        <f t="shared" ref="JQ21:JQ48" si="143">SUM(O21,AM21,BL21,CL21,DU21,FR21,HN21,IL21,JJ21)</f>
        <v>86.606517284895162</v>
      </c>
      <c r="JR21" s="90">
        <f t="shared" ref="JR21:JR48" si="144">SUM(P21,AN21,BM21,CM21,DV21,FS21,HO21,IM21,JK21)</f>
        <v>52.333574975725647</v>
      </c>
      <c r="JS21" s="90">
        <f t="shared" ref="JS21:JS48" si="145">SUM(Q21,AO21,BN21,CN21,DW21,FT21,HP21,IN21,JL21)</f>
        <v>68.891698142970213</v>
      </c>
      <c r="JT21" s="90">
        <f t="shared" ref="JT21:JT48" si="146">SUM(R21,AP21,BO21,CO21,DX21,FU21,HQ21,IO21,JM21)</f>
        <v>0</v>
      </c>
      <c r="JU21" s="90">
        <f t="shared" ref="JU21:JU48" si="147">SUM(BP21,CP21,DY21)</f>
        <v>0</v>
      </c>
      <c r="JV21" s="90">
        <f>SUM(JP21:JU21)</f>
        <v>207.83179040359101</v>
      </c>
    </row>
    <row r="22" spans="1:282" s="89" customFormat="1" x14ac:dyDescent="0.2">
      <c r="A22" s="127" t="s">
        <v>81</v>
      </c>
      <c r="G22" s="89">
        <f t="shared" si="104"/>
        <v>0</v>
      </c>
      <c r="M22" s="89">
        <f t="shared" si="105"/>
        <v>0</v>
      </c>
      <c r="N22" s="90">
        <f t="shared" ref="N22:N48" si="148">SUM(B22,H22)</f>
        <v>0</v>
      </c>
      <c r="O22" s="90">
        <f t="shared" ref="O22:O48" si="149">SUM(C22,I22)</f>
        <v>0</v>
      </c>
      <c r="P22" s="90">
        <f t="shared" ref="P22:P48" si="150">SUM(D22,J22)</f>
        <v>0</v>
      </c>
      <c r="Q22" s="90">
        <f t="shared" ref="Q22:Q48" si="151">SUM(E22,K22)</f>
        <v>0</v>
      </c>
      <c r="R22" s="90">
        <f t="shared" ref="R22:R48" si="152">SUM(F22,L22)</f>
        <v>0</v>
      </c>
      <c r="S22" s="90">
        <f t="shared" ref="S22:S48" si="153">SUM(N22:R22)</f>
        <v>0</v>
      </c>
      <c r="Y22" s="89">
        <f t="shared" si="106"/>
        <v>0</v>
      </c>
      <c r="AE22" s="89">
        <f t="shared" si="107"/>
        <v>0</v>
      </c>
      <c r="AK22" s="89">
        <f t="shared" si="108"/>
        <v>0</v>
      </c>
      <c r="AL22" s="90">
        <f t="shared" ref="AL22:AL47" si="154">SUM(T22,Z22,AF22)</f>
        <v>0</v>
      </c>
      <c r="AM22" s="90">
        <f t="shared" ref="AM22:AM47" si="155">SUM(U22,AA22,AG22)</f>
        <v>0</v>
      </c>
      <c r="AN22" s="90">
        <f t="shared" ref="AN22:AN47" si="156">SUM(V22,AB22,AH22)</f>
        <v>0</v>
      </c>
      <c r="AO22" s="90">
        <f t="shared" ref="AO22:AO47" si="157">SUM(W22,AC22,AI22)</f>
        <v>0</v>
      </c>
      <c r="AP22" s="90">
        <f t="shared" ref="AP22:AP47" si="158">SUM(X22,AD22,AJ22)</f>
        <v>0</v>
      </c>
      <c r="AQ22" s="90">
        <f t="shared" ref="AQ22:AQ47" si="159">SUM(AL22:AP22)</f>
        <v>0</v>
      </c>
      <c r="AR22" s="91"/>
      <c r="AW22" s="89">
        <f t="shared" si="109"/>
        <v>0</v>
      </c>
      <c r="BD22" s="89">
        <f t="shared" ref="BD22:BD48" si="160">SUM(AX22:BC22)</f>
        <v>0</v>
      </c>
      <c r="BF22" s="93">
        <v>34.614999929825338</v>
      </c>
      <c r="BG22" s="93"/>
      <c r="BH22" s="93">
        <v>0.25</v>
      </c>
      <c r="BJ22" s="89">
        <f t="shared" si="110"/>
        <v>34.864999929825338</v>
      </c>
      <c r="BK22" s="90">
        <f t="shared" ref="BK22:BK48" si="161">SUM(AR22,AX22,BE22)</f>
        <v>0</v>
      </c>
      <c r="BL22" s="90">
        <f t="shared" ref="BL22:BL48" si="162">SUM(AS22,AY22,BF22)</f>
        <v>34.614999929825338</v>
      </c>
      <c r="BM22" s="90">
        <f t="shared" ref="BM22:BM48" si="163">SUM(AT22,AZ22,BG22)</f>
        <v>0</v>
      </c>
      <c r="BN22" s="90">
        <f t="shared" ref="BN22:BN48" si="164">SUM(AU22,BA22,BH22)</f>
        <v>0.25</v>
      </c>
      <c r="BO22" s="90">
        <f t="shared" ref="BO22:BO48" si="165">SUM(AV22,BB22,BI22)</f>
        <v>0</v>
      </c>
      <c r="BP22" s="90">
        <f t="shared" si="111"/>
        <v>0</v>
      </c>
      <c r="BQ22" s="90">
        <f t="shared" ref="BQ22:BQ48" si="166">SUM(BK22:BP22)</f>
        <v>34.864999929825338</v>
      </c>
      <c r="BR22" s="91"/>
      <c r="BW22" s="89">
        <f t="shared" ref="BW22:BW47" si="167">SUM(BR22:BV22)</f>
        <v>0</v>
      </c>
      <c r="CC22" s="89">
        <f t="shared" ref="CC22:CC47" si="168">SUM(BX22:CB22)</f>
        <v>0</v>
      </c>
      <c r="CJ22" s="89">
        <f t="shared" si="112"/>
        <v>0</v>
      </c>
      <c r="CK22" s="90">
        <f t="shared" ref="CK22:CK47" si="169">SUM(BR22,BX22,CD22)</f>
        <v>0</v>
      </c>
      <c r="CL22" s="90">
        <f t="shared" si="113"/>
        <v>0</v>
      </c>
      <c r="CM22" s="90">
        <f t="shared" si="114"/>
        <v>0</v>
      </c>
      <c r="CN22" s="90">
        <f t="shared" si="115"/>
        <v>0</v>
      </c>
      <c r="CO22" s="90">
        <f t="shared" si="116"/>
        <v>0</v>
      </c>
      <c r="CP22" s="90">
        <f t="shared" si="117"/>
        <v>0</v>
      </c>
      <c r="CQ22" s="90">
        <f t="shared" ref="CQ22:CQ48" si="170">SUM(CK22:CP22)</f>
        <v>0</v>
      </c>
      <c r="CR22" s="91"/>
      <c r="CX22" s="89">
        <f t="shared" ref="CX22:CX47" si="171">SUM(CR22:CW22)</f>
        <v>0</v>
      </c>
      <c r="DE22" s="89">
        <f t="shared" ref="DE22:DE47" si="172">SUM(CY22:DD22)</f>
        <v>0</v>
      </c>
      <c r="DL22" s="89">
        <f t="shared" ref="DL22:DL47" si="173">SUM(DF22:DK22)</f>
        <v>0</v>
      </c>
      <c r="DS22" s="89">
        <f t="shared" ref="DS22:DS47" si="174">SUM(DM22:DR22)</f>
        <v>0</v>
      </c>
      <c r="DT22" s="90">
        <f t="shared" ref="DT22:DT47" si="175">SUM(CR22,CY22,DF22,DM22)</f>
        <v>0</v>
      </c>
      <c r="DU22" s="90">
        <f t="shared" si="118"/>
        <v>0</v>
      </c>
      <c r="DV22" s="90">
        <f t="shared" si="119"/>
        <v>0</v>
      </c>
      <c r="DW22" s="90">
        <f t="shared" si="120"/>
        <v>0</v>
      </c>
      <c r="DX22" s="90">
        <f t="shared" si="121"/>
        <v>0</v>
      </c>
      <c r="DY22" s="90">
        <f t="shared" ref="DY22:DY47" si="176">SUM(CW22,DD22,DK22,DR22)</f>
        <v>0</v>
      </c>
      <c r="DZ22" s="90">
        <f t="shared" ref="DZ22:DZ47" si="177">SUM(DT22:DY22)</f>
        <v>0</v>
      </c>
      <c r="EA22" s="91"/>
      <c r="EF22" s="89">
        <f t="shared" ref="EF22:EF47" si="178">SUM(EA22:EE22)</f>
        <v>0</v>
      </c>
      <c r="EL22" s="89">
        <f t="shared" ref="EL22:EL47" si="179">SUM(EG22:EK22)</f>
        <v>0</v>
      </c>
      <c r="ER22" s="89">
        <f t="shared" ref="ER22:ER47" si="180">SUM(EM22:EQ22)</f>
        <v>0</v>
      </c>
      <c r="ES22" s="92"/>
      <c r="ET22" s="92"/>
      <c r="EX22" s="89">
        <f t="shared" ref="EX22:EX47" si="181">SUM(ES22:EW22)</f>
        <v>0</v>
      </c>
      <c r="FD22" s="89">
        <f t="shared" ref="FD22:FD47" si="182">SUM(EY22:FC22)</f>
        <v>0</v>
      </c>
      <c r="FJ22" s="89">
        <f t="shared" ref="FJ22:FJ47" si="183">SUM(FE22:FI22)</f>
        <v>0</v>
      </c>
      <c r="FK22" s="92"/>
      <c r="FL22" s="92"/>
      <c r="FP22" s="89">
        <f t="shared" ref="FP22:FP47" si="184">SUM(FK22:FO22)</f>
        <v>0</v>
      </c>
      <c r="FQ22" s="90">
        <f t="shared" ref="FQ22:FQ47" si="185">SUM(EA22,EG22,EM22,ES22,EY22,FE22,FK22)</f>
        <v>0</v>
      </c>
      <c r="FR22" s="90">
        <f t="shared" si="122"/>
        <v>0</v>
      </c>
      <c r="FS22" s="90">
        <f t="shared" si="123"/>
        <v>0</v>
      </c>
      <c r="FT22" s="90">
        <f t="shared" si="124"/>
        <v>0</v>
      </c>
      <c r="FU22" s="90">
        <f t="shared" si="125"/>
        <v>0</v>
      </c>
      <c r="FV22" s="90">
        <f t="shared" ref="FV22:FV47" si="186">SUM(FQ22:FU22)</f>
        <v>0</v>
      </c>
      <c r="GB22" s="89">
        <f t="shared" si="126"/>
        <v>0</v>
      </c>
      <c r="GH22" s="89">
        <f t="shared" si="127"/>
        <v>0</v>
      </c>
      <c r="GN22" s="89">
        <f t="shared" si="128"/>
        <v>0</v>
      </c>
      <c r="GT22" s="89">
        <f t="shared" ref="GT22:GT47" si="187">SUM(GO22:GS22)</f>
        <v>0</v>
      </c>
      <c r="GZ22" s="89">
        <f t="shared" ref="GZ22:GZ47" si="188">SUM(GU22:GY22)</f>
        <v>0</v>
      </c>
      <c r="HF22" s="89">
        <f t="shared" si="129"/>
        <v>0</v>
      </c>
      <c r="HL22" s="89">
        <f t="shared" ref="HL22:HL47" si="189">SUM(HG22:HK22)</f>
        <v>0</v>
      </c>
      <c r="HM22" s="90">
        <f t="shared" ref="HM22:HM48" si="190">SUM(FW22,GC22,GI22,GO22,GU22,HA22,HG22)</f>
        <v>0</v>
      </c>
      <c r="HN22" s="90">
        <f t="shared" si="130"/>
        <v>0</v>
      </c>
      <c r="HO22" s="90">
        <f t="shared" si="130"/>
        <v>0</v>
      </c>
      <c r="HP22" s="90">
        <f t="shared" si="130"/>
        <v>0</v>
      </c>
      <c r="HQ22" s="90">
        <f t="shared" si="130"/>
        <v>0</v>
      </c>
      <c r="HR22" s="90">
        <f t="shared" ref="HR22:HR47" si="191">SUM(HM22:HQ22)</f>
        <v>0</v>
      </c>
      <c r="HX22" s="89">
        <f t="shared" si="131"/>
        <v>0</v>
      </c>
      <c r="ID22" s="89">
        <f t="shared" ref="ID22:ID47" si="192">SUM(HY22:IC22)</f>
        <v>0</v>
      </c>
      <c r="IJ22" s="89">
        <f t="shared" ref="IJ22:IJ47" si="193">SUM(IE22:II22)</f>
        <v>0</v>
      </c>
      <c r="IK22" s="90">
        <f t="shared" si="132"/>
        <v>0</v>
      </c>
      <c r="IL22" s="90">
        <f t="shared" si="133"/>
        <v>0</v>
      </c>
      <c r="IM22" s="90">
        <f t="shared" si="134"/>
        <v>0</v>
      </c>
      <c r="IN22" s="90">
        <f t="shared" si="135"/>
        <v>0</v>
      </c>
      <c r="IO22" s="90">
        <f t="shared" si="136"/>
        <v>0</v>
      </c>
      <c r="IP22" s="90">
        <f t="shared" ref="IP22:IP47" si="194">SUM(IK22:IO22)</f>
        <v>0</v>
      </c>
      <c r="IQ22" s="91"/>
      <c r="IV22" s="89">
        <f t="shared" si="137"/>
        <v>0</v>
      </c>
      <c r="JB22" s="89">
        <f t="shared" ref="JB22:JB47" si="195">SUM(IW22:JA22)</f>
        <v>0</v>
      </c>
      <c r="JH22" s="89">
        <f t="shared" ref="JH22:JH47" si="196">SUM(JC22:JG22)</f>
        <v>0</v>
      </c>
      <c r="JI22" s="90">
        <f t="shared" ref="JI22:JI47" si="197">SUM(IQ22,IW22,JC22)</f>
        <v>0</v>
      </c>
      <c r="JJ22" s="90">
        <f t="shared" si="138"/>
        <v>0</v>
      </c>
      <c r="JK22" s="90">
        <f t="shared" si="139"/>
        <v>0</v>
      </c>
      <c r="JL22" s="90">
        <f t="shared" si="140"/>
        <v>0</v>
      </c>
      <c r="JM22" s="90">
        <f t="shared" si="141"/>
        <v>0</v>
      </c>
      <c r="JN22" s="90">
        <f t="shared" ref="JN22:JN47" si="198">SUM(JI22:JM22)</f>
        <v>0</v>
      </c>
      <c r="JP22" s="90">
        <f t="shared" si="142"/>
        <v>0</v>
      </c>
      <c r="JQ22" s="90">
        <f t="shared" si="143"/>
        <v>34.614999929825338</v>
      </c>
      <c r="JR22" s="90">
        <f t="shared" si="144"/>
        <v>0</v>
      </c>
      <c r="JS22" s="90">
        <f t="shared" si="145"/>
        <v>0.25</v>
      </c>
      <c r="JT22" s="90">
        <f t="shared" si="146"/>
        <v>0</v>
      </c>
      <c r="JU22" s="90">
        <f t="shared" si="147"/>
        <v>0</v>
      </c>
      <c r="JV22" s="90">
        <f t="shared" ref="JV22:JV48" si="199">SUM(JP22:JU22)</f>
        <v>34.864999929825338</v>
      </c>
    </row>
    <row r="23" spans="1:282" s="89" customFormat="1" x14ac:dyDescent="0.2">
      <c r="A23" s="127" t="s">
        <v>26</v>
      </c>
      <c r="G23" s="89">
        <f t="shared" si="104"/>
        <v>0</v>
      </c>
      <c r="M23" s="89">
        <f t="shared" si="105"/>
        <v>0</v>
      </c>
      <c r="N23" s="90">
        <f t="shared" si="148"/>
        <v>0</v>
      </c>
      <c r="O23" s="90">
        <f t="shared" si="149"/>
        <v>0</v>
      </c>
      <c r="P23" s="90">
        <f t="shared" si="150"/>
        <v>0</v>
      </c>
      <c r="Q23" s="90">
        <f t="shared" si="151"/>
        <v>0</v>
      </c>
      <c r="R23" s="90">
        <f t="shared" si="152"/>
        <v>0</v>
      </c>
      <c r="S23" s="90">
        <f t="shared" si="153"/>
        <v>0</v>
      </c>
      <c r="Y23" s="89">
        <f t="shared" si="106"/>
        <v>0</v>
      </c>
      <c r="AE23" s="89">
        <f t="shared" si="107"/>
        <v>0</v>
      </c>
      <c r="AK23" s="89">
        <f t="shared" si="108"/>
        <v>0</v>
      </c>
      <c r="AL23" s="90">
        <f t="shared" si="154"/>
        <v>0</v>
      </c>
      <c r="AM23" s="90">
        <f t="shared" si="155"/>
        <v>0</v>
      </c>
      <c r="AN23" s="90">
        <f t="shared" si="156"/>
        <v>0</v>
      </c>
      <c r="AO23" s="90">
        <f t="shared" si="157"/>
        <v>0</v>
      </c>
      <c r="AP23" s="90">
        <f t="shared" si="158"/>
        <v>0</v>
      </c>
      <c r="AQ23" s="90">
        <f t="shared" si="159"/>
        <v>0</v>
      </c>
      <c r="AR23" s="91"/>
      <c r="AW23" s="89">
        <f t="shared" si="109"/>
        <v>0</v>
      </c>
      <c r="BA23" s="93"/>
      <c r="BD23" s="89">
        <f t="shared" si="160"/>
        <v>0</v>
      </c>
      <c r="BJ23" s="89">
        <f t="shared" si="110"/>
        <v>0</v>
      </c>
      <c r="BK23" s="90">
        <f t="shared" si="161"/>
        <v>0</v>
      </c>
      <c r="BL23" s="90">
        <f t="shared" si="162"/>
        <v>0</v>
      </c>
      <c r="BM23" s="90">
        <f t="shared" si="163"/>
        <v>0</v>
      </c>
      <c r="BN23" s="90">
        <f t="shared" si="164"/>
        <v>0</v>
      </c>
      <c r="BO23" s="90">
        <f t="shared" si="165"/>
        <v>0</v>
      </c>
      <c r="BP23" s="90">
        <f t="shared" si="111"/>
        <v>0</v>
      </c>
      <c r="BQ23" s="90">
        <f t="shared" si="166"/>
        <v>0</v>
      </c>
      <c r="BR23" s="91"/>
      <c r="BW23" s="89">
        <f t="shared" si="167"/>
        <v>0</v>
      </c>
      <c r="CC23" s="89">
        <f t="shared" si="168"/>
        <v>0</v>
      </c>
      <c r="CJ23" s="89">
        <f t="shared" si="112"/>
        <v>0</v>
      </c>
      <c r="CK23" s="90">
        <f t="shared" si="169"/>
        <v>0</v>
      </c>
      <c r="CL23" s="90">
        <f t="shared" si="113"/>
        <v>0</v>
      </c>
      <c r="CM23" s="90">
        <f t="shared" si="114"/>
        <v>0</v>
      </c>
      <c r="CN23" s="90">
        <f t="shared" si="115"/>
        <v>0</v>
      </c>
      <c r="CO23" s="90">
        <f t="shared" si="116"/>
        <v>0</v>
      </c>
      <c r="CP23" s="90">
        <f t="shared" si="117"/>
        <v>0</v>
      </c>
      <c r="CQ23" s="90">
        <f t="shared" si="170"/>
        <v>0</v>
      </c>
      <c r="CR23" s="91"/>
      <c r="CX23" s="89">
        <f t="shared" si="171"/>
        <v>0</v>
      </c>
      <c r="DE23" s="89">
        <f t="shared" si="172"/>
        <v>0</v>
      </c>
      <c r="DL23" s="89">
        <f t="shared" si="173"/>
        <v>0</v>
      </c>
      <c r="DS23" s="89">
        <f t="shared" si="174"/>
        <v>0</v>
      </c>
      <c r="DT23" s="90">
        <f t="shared" si="175"/>
        <v>0</v>
      </c>
      <c r="DU23" s="90">
        <f t="shared" si="118"/>
        <v>0</v>
      </c>
      <c r="DV23" s="90">
        <f t="shared" si="119"/>
        <v>0</v>
      </c>
      <c r="DW23" s="90">
        <f t="shared" si="120"/>
        <v>0</v>
      </c>
      <c r="DX23" s="90">
        <f t="shared" si="121"/>
        <v>0</v>
      </c>
      <c r="DY23" s="90">
        <f t="shared" si="176"/>
        <v>0</v>
      </c>
      <c r="DZ23" s="90">
        <f t="shared" si="177"/>
        <v>0</v>
      </c>
      <c r="EA23" s="91"/>
      <c r="EF23" s="89">
        <f t="shared" si="178"/>
        <v>0</v>
      </c>
      <c r="EL23" s="89">
        <f t="shared" si="179"/>
        <v>0</v>
      </c>
      <c r="ER23" s="89">
        <f t="shared" si="180"/>
        <v>0</v>
      </c>
      <c r="ES23" s="92"/>
      <c r="ET23" s="92"/>
      <c r="EX23" s="89">
        <f t="shared" si="181"/>
        <v>0</v>
      </c>
      <c r="FD23" s="89">
        <f t="shared" si="182"/>
        <v>0</v>
      </c>
      <c r="FJ23" s="89">
        <f t="shared" si="183"/>
        <v>0</v>
      </c>
      <c r="FK23" s="92"/>
      <c r="FL23" s="92"/>
      <c r="FP23" s="89">
        <f t="shared" si="184"/>
        <v>0</v>
      </c>
      <c r="FQ23" s="90">
        <f t="shared" si="185"/>
        <v>0</v>
      </c>
      <c r="FR23" s="90">
        <f t="shared" si="122"/>
        <v>0</v>
      </c>
      <c r="FS23" s="90">
        <f t="shared" si="123"/>
        <v>0</v>
      </c>
      <c r="FT23" s="90">
        <f t="shared" si="124"/>
        <v>0</v>
      </c>
      <c r="FU23" s="90">
        <f t="shared" si="125"/>
        <v>0</v>
      </c>
      <c r="FV23" s="90">
        <f t="shared" si="186"/>
        <v>0</v>
      </c>
      <c r="GB23" s="89">
        <f t="shared" si="126"/>
        <v>0</v>
      </c>
      <c r="GH23" s="89">
        <f t="shared" si="127"/>
        <v>0</v>
      </c>
      <c r="GN23" s="89">
        <f t="shared" si="128"/>
        <v>0</v>
      </c>
      <c r="GT23" s="89">
        <f t="shared" si="187"/>
        <v>0</v>
      </c>
      <c r="GZ23" s="89">
        <f t="shared" si="188"/>
        <v>0</v>
      </c>
      <c r="HF23" s="89">
        <f t="shared" si="129"/>
        <v>0</v>
      </c>
      <c r="HL23" s="89">
        <f t="shared" si="189"/>
        <v>0</v>
      </c>
      <c r="HM23" s="90">
        <f t="shared" si="190"/>
        <v>0</v>
      </c>
      <c r="HN23" s="90">
        <f t="shared" si="130"/>
        <v>0</v>
      </c>
      <c r="HO23" s="90">
        <f t="shared" si="130"/>
        <v>0</v>
      </c>
      <c r="HP23" s="90">
        <f t="shared" si="130"/>
        <v>0</v>
      </c>
      <c r="HQ23" s="90">
        <f t="shared" si="130"/>
        <v>0</v>
      </c>
      <c r="HR23" s="90">
        <f t="shared" si="191"/>
        <v>0</v>
      </c>
      <c r="HX23" s="89">
        <f t="shared" si="131"/>
        <v>0</v>
      </c>
      <c r="ID23" s="89">
        <f t="shared" si="192"/>
        <v>0</v>
      </c>
      <c r="IJ23" s="89">
        <f t="shared" si="193"/>
        <v>0</v>
      </c>
      <c r="IK23" s="90">
        <f t="shared" si="132"/>
        <v>0</v>
      </c>
      <c r="IL23" s="90">
        <f t="shared" si="133"/>
        <v>0</v>
      </c>
      <c r="IM23" s="90">
        <f t="shared" si="134"/>
        <v>0</v>
      </c>
      <c r="IN23" s="90">
        <f t="shared" si="135"/>
        <v>0</v>
      </c>
      <c r="IO23" s="90">
        <f t="shared" si="136"/>
        <v>0</v>
      </c>
      <c r="IP23" s="90">
        <f t="shared" si="194"/>
        <v>0</v>
      </c>
      <c r="IQ23" s="91"/>
      <c r="IV23" s="89">
        <f t="shared" si="137"/>
        <v>0</v>
      </c>
      <c r="JB23" s="89">
        <f t="shared" si="195"/>
        <v>0</v>
      </c>
      <c r="JH23" s="89">
        <f t="shared" si="196"/>
        <v>0</v>
      </c>
      <c r="JI23" s="90">
        <f t="shared" si="197"/>
        <v>0</v>
      </c>
      <c r="JJ23" s="90">
        <f t="shared" si="138"/>
        <v>0</v>
      </c>
      <c r="JK23" s="90">
        <f t="shared" si="139"/>
        <v>0</v>
      </c>
      <c r="JL23" s="90">
        <f t="shared" si="140"/>
        <v>0</v>
      </c>
      <c r="JM23" s="90">
        <f t="shared" si="141"/>
        <v>0</v>
      </c>
      <c r="JN23" s="90">
        <f t="shared" si="198"/>
        <v>0</v>
      </c>
      <c r="JP23" s="90">
        <f t="shared" si="142"/>
        <v>0</v>
      </c>
      <c r="JQ23" s="90">
        <f t="shared" si="143"/>
        <v>0</v>
      </c>
      <c r="JR23" s="90">
        <f t="shared" si="144"/>
        <v>0</v>
      </c>
      <c r="JS23" s="90">
        <f t="shared" si="145"/>
        <v>0</v>
      </c>
      <c r="JT23" s="90">
        <f t="shared" si="146"/>
        <v>0</v>
      </c>
      <c r="JU23" s="90">
        <f t="shared" si="147"/>
        <v>0</v>
      </c>
      <c r="JV23" s="90">
        <f t="shared" si="199"/>
        <v>0</v>
      </c>
    </row>
    <row r="24" spans="1:282" s="89" customFormat="1" x14ac:dyDescent="0.2">
      <c r="A24" s="127" t="s">
        <v>209</v>
      </c>
      <c r="G24" s="89">
        <f t="shared" si="104"/>
        <v>0</v>
      </c>
      <c r="M24" s="89">
        <f t="shared" si="105"/>
        <v>0</v>
      </c>
      <c r="N24" s="90">
        <f t="shared" si="148"/>
        <v>0</v>
      </c>
      <c r="O24" s="90">
        <f t="shared" si="149"/>
        <v>0</v>
      </c>
      <c r="P24" s="90">
        <f t="shared" si="150"/>
        <v>0</v>
      </c>
      <c r="Q24" s="90">
        <f t="shared" si="151"/>
        <v>0</v>
      </c>
      <c r="R24" s="90">
        <f t="shared" si="152"/>
        <v>0</v>
      </c>
      <c r="S24" s="90">
        <f t="shared" si="153"/>
        <v>0</v>
      </c>
      <c r="Y24" s="89">
        <f>SUM(T24:X24)</f>
        <v>0</v>
      </c>
      <c r="AE24" s="89">
        <f>SUM(Z24:AD24)</f>
        <v>0</v>
      </c>
      <c r="AK24" s="89">
        <f>SUM(AF24:AJ24)</f>
        <v>0</v>
      </c>
      <c r="AL24" s="90">
        <f>SUM(T24,Z24,AF24)</f>
        <v>0</v>
      </c>
      <c r="AM24" s="90">
        <f>SUM(U24,AA24,AG24)</f>
        <v>0</v>
      </c>
      <c r="AN24" s="90">
        <f>SUM(V24,AB24,AH24)</f>
        <v>0</v>
      </c>
      <c r="AO24" s="90">
        <f>SUM(W24,AC24,AI24)</f>
        <v>0</v>
      </c>
      <c r="AP24" s="90">
        <f>SUM(X24,AD24,AJ24)</f>
        <v>0</v>
      </c>
      <c r="AQ24" s="90">
        <f>SUM(AL24:AP24)</f>
        <v>0</v>
      </c>
      <c r="AR24" s="91"/>
      <c r="AW24" s="89">
        <f>SUM(AR24:AV24)</f>
        <v>0</v>
      </c>
      <c r="BA24" s="93"/>
      <c r="BD24" s="89">
        <f t="shared" si="160"/>
        <v>0</v>
      </c>
      <c r="BJ24" s="89">
        <f>SUM(BE24:BI24)</f>
        <v>0</v>
      </c>
      <c r="BK24" s="90">
        <f t="shared" si="161"/>
        <v>0</v>
      </c>
      <c r="BL24" s="90">
        <f t="shared" si="162"/>
        <v>0</v>
      </c>
      <c r="BM24" s="90">
        <f t="shared" si="163"/>
        <v>0</v>
      </c>
      <c r="BN24" s="90">
        <f t="shared" si="164"/>
        <v>0</v>
      </c>
      <c r="BO24" s="90">
        <f t="shared" si="165"/>
        <v>0</v>
      </c>
      <c r="BP24" s="90">
        <f t="shared" si="111"/>
        <v>0</v>
      </c>
      <c r="BQ24" s="90">
        <f t="shared" si="166"/>
        <v>0</v>
      </c>
      <c r="BR24" s="91"/>
      <c r="BW24" s="89">
        <f>SUM(BR24:BV24)</f>
        <v>0</v>
      </c>
      <c r="CC24" s="89">
        <f>SUM(BX24:CB24)</f>
        <v>0</v>
      </c>
      <c r="CJ24" s="89">
        <f t="shared" si="112"/>
        <v>0</v>
      </c>
      <c r="CK24" s="90">
        <f>SUM(BR24,BX24,CD24)</f>
        <v>0</v>
      </c>
      <c r="CL24" s="90">
        <f>SUM(BS24,BY24,CE24)</f>
        <v>0</v>
      </c>
      <c r="CM24" s="90">
        <f>SUM(BT24,BZ24,CF24)</f>
        <v>0</v>
      </c>
      <c r="CN24" s="90">
        <f>SUM(BU24,CA24,CG24)</f>
        <v>0</v>
      </c>
      <c r="CO24" s="90">
        <f>SUM(BV24,CB24,CH24)</f>
        <v>0</v>
      </c>
      <c r="CP24" s="90">
        <f t="shared" si="117"/>
        <v>0</v>
      </c>
      <c r="CQ24" s="90">
        <f t="shared" si="170"/>
        <v>0</v>
      </c>
      <c r="CR24" s="91"/>
      <c r="CX24" s="89">
        <f>SUM(CR24:CW24)</f>
        <v>0</v>
      </c>
      <c r="DE24" s="89">
        <f>SUM(CY24:DD24)</f>
        <v>0</v>
      </c>
      <c r="DL24" s="89">
        <f>SUM(DF24:DK24)</f>
        <v>0</v>
      </c>
      <c r="DS24" s="89">
        <f>SUM(DM24:DR24)</f>
        <v>0</v>
      </c>
      <c r="DT24" s="90">
        <f t="shared" ref="DT24:DY24" si="200">SUM(CR24,CY24,DF24,DM24)</f>
        <v>0</v>
      </c>
      <c r="DU24" s="90">
        <f t="shared" si="200"/>
        <v>0</v>
      </c>
      <c r="DV24" s="90">
        <f t="shared" si="200"/>
        <v>0</v>
      </c>
      <c r="DW24" s="90">
        <f t="shared" si="200"/>
        <v>0</v>
      </c>
      <c r="DX24" s="90">
        <f t="shared" si="200"/>
        <v>0</v>
      </c>
      <c r="DY24" s="90">
        <f t="shared" si="200"/>
        <v>0</v>
      </c>
      <c r="DZ24" s="90">
        <f>SUM(DT24:DY24)</f>
        <v>0</v>
      </c>
      <c r="EA24" s="91"/>
      <c r="EF24" s="89">
        <f>SUM(EA24:EE24)</f>
        <v>0</v>
      </c>
      <c r="EL24" s="89">
        <f>SUM(EG24:EK24)</f>
        <v>0</v>
      </c>
      <c r="ER24" s="89">
        <f>SUM(EM24:EQ24)</f>
        <v>0</v>
      </c>
      <c r="ES24" s="92"/>
      <c r="ET24" s="92"/>
      <c r="EX24" s="89">
        <f>SUM(ES24:EW24)</f>
        <v>0</v>
      </c>
      <c r="FD24" s="89">
        <f>SUM(EY24:FC24)</f>
        <v>0</v>
      </c>
      <c r="FJ24" s="89">
        <f>SUM(FE24:FI24)</f>
        <v>0</v>
      </c>
      <c r="FK24" s="92"/>
      <c r="FL24" s="92"/>
      <c r="FP24" s="89">
        <f>SUM(FK24:FO24)</f>
        <v>0</v>
      </c>
      <c r="FQ24" s="90">
        <f>SUM(EA24,EG24,EM24,ES24,EY24,FE24,FK24)</f>
        <v>0</v>
      </c>
      <c r="FR24" s="90">
        <f>SUM(EB24,EH24,EN24,ET24,EZ24,FF24,FL24)</f>
        <v>0</v>
      </c>
      <c r="FS24" s="90">
        <f>SUM(EC24,EI24,EO24,EU24,FA24,FG24,FM24)</f>
        <v>0</v>
      </c>
      <c r="FT24" s="90">
        <f>SUM(ED24,EJ24,EP24,EV24,FB24,FH24,FN24)</f>
        <v>0</v>
      </c>
      <c r="FU24" s="90">
        <f>SUM(EE24,EK24,EQ24,EW24,FC24,FI24,FO24)</f>
        <v>0</v>
      </c>
      <c r="FV24" s="90">
        <f>SUM(FQ24:FU24)</f>
        <v>0</v>
      </c>
      <c r="GB24" s="89">
        <f>SUM(FW24:GA24)</f>
        <v>0</v>
      </c>
      <c r="GH24" s="89">
        <f>SUM(GC24:GG24)</f>
        <v>0</v>
      </c>
      <c r="GN24" s="89">
        <f>SUM(GI24:GM24)</f>
        <v>0</v>
      </c>
      <c r="GT24" s="89">
        <f>SUM(GO24:GS24)</f>
        <v>0</v>
      </c>
      <c r="GZ24" s="89">
        <f>SUM(GU24:GY24)</f>
        <v>0</v>
      </c>
      <c r="HF24" s="89">
        <f>SUM(HA24:HE24)</f>
        <v>0</v>
      </c>
      <c r="HL24" s="89">
        <f>SUM(HG24:HK24)</f>
        <v>0</v>
      </c>
      <c r="HM24" s="90">
        <f t="shared" si="190"/>
        <v>0</v>
      </c>
      <c r="HN24" s="90">
        <f t="shared" si="130"/>
        <v>0</v>
      </c>
      <c r="HO24" s="90">
        <f t="shared" si="130"/>
        <v>0</v>
      </c>
      <c r="HP24" s="90">
        <f t="shared" si="130"/>
        <v>0</v>
      </c>
      <c r="HQ24" s="90">
        <f t="shared" si="130"/>
        <v>0</v>
      </c>
      <c r="HR24" s="90">
        <f>SUM(HM24:HQ24)</f>
        <v>0</v>
      </c>
      <c r="HX24" s="89">
        <f>SUM(HS24:HW24)</f>
        <v>0</v>
      </c>
      <c r="ID24" s="89">
        <f>SUM(HY24:IC24)</f>
        <v>0</v>
      </c>
      <c r="IJ24" s="89">
        <f>SUM(IE24:II24)</f>
        <v>0</v>
      </c>
      <c r="IK24" s="90">
        <f>SUM(HS24,HY24,IE24)</f>
        <v>0</v>
      </c>
      <c r="IL24" s="90">
        <f>SUM(HT24,HZ24,IF24)</f>
        <v>0</v>
      </c>
      <c r="IM24" s="90">
        <f>SUM(HU24,IA24,IG24)</f>
        <v>0</v>
      </c>
      <c r="IN24" s="90">
        <f>SUM(HV24,IB24,IH24)</f>
        <v>0</v>
      </c>
      <c r="IO24" s="90">
        <f>SUM(HW24,IC24,II24)</f>
        <v>0</v>
      </c>
      <c r="IP24" s="90">
        <f>SUM(IK24:IO24)</f>
        <v>0</v>
      </c>
      <c r="IQ24" s="91"/>
      <c r="IV24" s="89">
        <f>SUM(IQ24:IU24)</f>
        <v>0</v>
      </c>
      <c r="JB24" s="89">
        <f>SUM(IW24:JA24)</f>
        <v>0</v>
      </c>
      <c r="JH24" s="89">
        <f>SUM(JC24:JG24)</f>
        <v>0</v>
      </c>
      <c r="JI24" s="90">
        <f>SUM(IQ24,IW24,JC24)</f>
        <v>0</v>
      </c>
      <c r="JJ24" s="90">
        <f>SUM(IR24,IX24,JD24)</f>
        <v>0</v>
      </c>
      <c r="JK24" s="90">
        <f>SUM(IS24,IY24,JE24)</f>
        <v>0</v>
      </c>
      <c r="JL24" s="90">
        <f>SUM(IT24,IZ24,JF24)</f>
        <v>0</v>
      </c>
      <c r="JM24" s="90">
        <f>SUM(IU24,JA24,JG24)</f>
        <v>0</v>
      </c>
      <c r="JN24" s="90">
        <f>SUM(JI24:JM24)</f>
        <v>0</v>
      </c>
      <c r="JP24" s="90">
        <f t="shared" si="142"/>
        <v>0</v>
      </c>
      <c r="JQ24" s="90">
        <f t="shared" si="143"/>
        <v>0</v>
      </c>
      <c r="JR24" s="90">
        <f t="shared" si="144"/>
        <v>0</v>
      </c>
      <c r="JS24" s="90">
        <f t="shared" si="145"/>
        <v>0</v>
      </c>
      <c r="JT24" s="90">
        <f t="shared" si="146"/>
        <v>0</v>
      </c>
      <c r="JU24" s="90">
        <f t="shared" si="147"/>
        <v>0</v>
      </c>
      <c r="JV24" s="90">
        <f t="shared" si="199"/>
        <v>0</v>
      </c>
    </row>
    <row r="25" spans="1:282" s="89" customFormat="1" ht="12" customHeight="1" x14ac:dyDescent="0.2">
      <c r="A25" s="127" t="s">
        <v>89</v>
      </c>
      <c r="G25" s="89">
        <f t="shared" si="104"/>
        <v>0</v>
      </c>
      <c r="M25" s="89">
        <f t="shared" si="105"/>
        <v>0</v>
      </c>
      <c r="N25" s="90">
        <f t="shared" si="148"/>
        <v>0</v>
      </c>
      <c r="O25" s="90">
        <f t="shared" si="149"/>
        <v>0</v>
      </c>
      <c r="P25" s="90">
        <f t="shared" si="150"/>
        <v>0</v>
      </c>
      <c r="Q25" s="90">
        <f t="shared" si="151"/>
        <v>0</v>
      </c>
      <c r="R25" s="90">
        <f t="shared" si="152"/>
        <v>0</v>
      </c>
      <c r="S25" s="90">
        <f t="shared" si="153"/>
        <v>0</v>
      </c>
      <c r="Y25" s="89">
        <f t="shared" si="106"/>
        <v>0</v>
      </c>
      <c r="AE25" s="89">
        <f t="shared" si="107"/>
        <v>0</v>
      </c>
      <c r="AK25" s="89">
        <f t="shared" si="108"/>
        <v>0</v>
      </c>
      <c r="AL25" s="90">
        <f t="shared" si="154"/>
        <v>0</v>
      </c>
      <c r="AM25" s="90">
        <f t="shared" si="155"/>
        <v>0</v>
      </c>
      <c r="AN25" s="90">
        <f t="shared" si="156"/>
        <v>0</v>
      </c>
      <c r="AO25" s="90">
        <f t="shared" si="157"/>
        <v>0</v>
      </c>
      <c r="AP25" s="90">
        <f t="shared" si="158"/>
        <v>0</v>
      </c>
      <c r="AQ25" s="90">
        <f t="shared" si="159"/>
        <v>0</v>
      </c>
      <c r="AR25" s="91"/>
      <c r="AW25" s="89">
        <f t="shared" si="109"/>
        <v>0</v>
      </c>
      <c r="BD25" s="89">
        <f t="shared" si="160"/>
        <v>0</v>
      </c>
      <c r="BJ25" s="89">
        <f t="shared" si="110"/>
        <v>0</v>
      </c>
      <c r="BK25" s="90">
        <f t="shared" si="161"/>
        <v>0</v>
      </c>
      <c r="BL25" s="90">
        <f t="shared" si="162"/>
        <v>0</v>
      </c>
      <c r="BM25" s="90">
        <f t="shared" si="163"/>
        <v>0</v>
      </c>
      <c r="BN25" s="90">
        <f t="shared" si="164"/>
        <v>0</v>
      </c>
      <c r="BO25" s="90">
        <f t="shared" si="165"/>
        <v>0</v>
      </c>
      <c r="BP25" s="90">
        <f t="shared" si="111"/>
        <v>0</v>
      </c>
      <c r="BQ25" s="90">
        <f t="shared" si="166"/>
        <v>0</v>
      </c>
      <c r="BR25" s="91"/>
      <c r="BW25" s="89">
        <f t="shared" si="167"/>
        <v>0</v>
      </c>
      <c r="CC25" s="89">
        <f t="shared" si="168"/>
        <v>0</v>
      </c>
      <c r="CJ25" s="89">
        <f t="shared" si="112"/>
        <v>0</v>
      </c>
      <c r="CK25" s="90">
        <f t="shared" si="169"/>
        <v>0</v>
      </c>
      <c r="CL25" s="90">
        <f t="shared" si="113"/>
        <v>0</v>
      </c>
      <c r="CM25" s="90">
        <f t="shared" si="114"/>
        <v>0</v>
      </c>
      <c r="CN25" s="90">
        <f t="shared" si="115"/>
        <v>0</v>
      </c>
      <c r="CO25" s="90">
        <f t="shared" si="116"/>
        <v>0</v>
      </c>
      <c r="CP25" s="90">
        <f t="shared" si="117"/>
        <v>0</v>
      </c>
      <c r="CQ25" s="90">
        <f t="shared" si="170"/>
        <v>0</v>
      </c>
      <c r="CR25" s="91"/>
      <c r="CX25" s="89">
        <f t="shared" si="171"/>
        <v>0</v>
      </c>
      <c r="DE25" s="89">
        <f t="shared" si="172"/>
        <v>0</v>
      </c>
      <c r="DL25" s="89">
        <f t="shared" si="173"/>
        <v>0</v>
      </c>
      <c r="DS25" s="89">
        <f t="shared" si="174"/>
        <v>0</v>
      </c>
      <c r="DT25" s="90">
        <f t="shared" si="175"/>
        <v>0</v>
      </c>
      <c r="DU25" s="90">
        <f t="shared" si="118"/>
        <v>0</v>
      </c>
      <c r="DV25" s="90">
        <f t="shared" si="119"/>
        <v>0</v>
      </c>
      <c r="DW25" s="90">
        <f t="shared" si="120"/>
        <v>0</v>
      </c>
      <c r="DX25" s="90">
        <f t="shared" si="121"/>
        <v>0</v>
      </c>
      <c r="DY25" s="90">
        <f t="shared" si="176"/>
        <v>0</v>
      </c>
      <c r="DZ25" s="90">
        <f t="shared" si="177"/>
        <v>0</v>
      </c>
      <c r="EA25" s="91"/>
      <c r="EF25" s="89">
        <f t="shared" si="178"/>
        <v>0</v>
      </c>
      <c r="EL25" s="89">
        <f t="shared" si="179"/>
        <v>0</v>
      </c>
      <c r="ER25" s="89">
        <f t="shared" si="180"/>
        <v>0</v>
      </c>
      <c r="ES25" s="92"/>
      <c r="ET25" s="92"/>
      <c r="EX25" s="89">
        <f t="shared" si="181"/>
        <v>0</v>
      </c>
      <c r="FD25" s="89">
        <f t="shared" si="182"/>
        <v>0</v>
      </c>
      <c r="FJ25" s="89">
        <f t="shared" si="183"/>
        <v>0</v>
      </c>
      <c r="FK25" s="92"/>
      <c r="FL25" s="92"/>
      <c r="FP25" s="89">
        <f t="shared" si="184"/>
        <v>0</v>
      </c>
      <c r="FQ25" s="90">
        <f t="shared" si="185"/>
        <v>0</v>
      </c>
      <c r="FR25" s="90">
        <f t="shared" si="122"/>
        <v>0</v>
      </c>
      <c r="FS25" s="90">
        <f t="shared" si="123"/>
        <v>0</v>
      </c>
      <c r="FT25" s="90">
        <f t="shared" si="124"/>
        <v>0</v>
      </c>
      <c r="FU25" s="90">
        <f t="shared" si="125"/>
        <v>0</v>
      </c>
      <c r="FV25" s="90">
        <f t="shared" si="186"/>
        <v>0</v>
      </c>
      <c r="GB25" s="89">
        <f t="shared" si="126"/>
        <v>0</v>
      </c>
      <c r="GH25" s="89">
        <f t="shared" si="127"/>
        <v>0</v>
      </c>
      <c r="GN25" s="89">
        <f t="shared" si="128"/>
        <v>0</v>
      </c>
      <c r="GT25" s="89">
        <f t="shared" si="187"/>
        <v>0</v>
      </c>
      <c r="GZ25" s="89">
        <f t="shared" si="188"/>
        <v>0</v>
      </c>
      <c r="HF25" s="89">
        <f t="shared" si="129"/>
        <v>0</v>
      </c>
      <c r="HH25" s="117"/>
      <c r="HI25" s="117"/>
      <c r="HJ25" s="117"/>
      <c r="HL25" s="89">
        <f t="shared" si="189"/>
        <v>0</v>
      </c>
      <c r="HM25" s="90">
        <f t="shared" si="190"/>
        <v>0</v>
      </c>
      <c r="HN25" s="90">
        <f t="shared" si="130"/>
        <v>0</v>
      </c>
      <c r="HO25" s="90">
        <f t="shared" si="130"/>
        <v>0</v>
      </c>
      <c r="HP25" s="90">
        <f t="shared" si="130"/>
        <v>0</v>
      </c>
      <c r="HQ25" s="90">
        <f t="shared" si="130"/>
        <v>0</v>
      </c>
      <c r="HR25" s="90">
        <f t="shared" si="191"/>
        <v>0</v>
      </c>
      <c r="HT25" s="117"/>
      <c r="HU25" s="117"/>
      <c r="HV25" s="117"/>
      <c r="HX25" s="89">
        <f t="shared" si="131"/>
        <v>0</v>
      </c>
      <c r="HZ25" s="117"/>
      <c r="IA25" s="117"/>
      <c r="IB25" s="117"/>
      <c r="ID25" s="89">
        <f t="shared" si="192"/>
        <v>0</v>
      </c>
      <c r="IJ25" s="89">
        <f t="shared" si="193"/>
        <v>0</v>
      </c>
      <c r="IK25" s="90">
        <f t="shared" si="132"/>
        <v>0</v>
      </c>
      <c r="IL25" s="90">
        <f t="shared" si="133"/>
        <v>0</v>
      </c>
      <c r="IM25" s="90">
        <f t="shared" si="134"/>
        <v>0</v>
      </c>
      <c r="IN25" s="90">
        <f t="shared" si="135"/>
        <v>0</v>
      </c>
      <c r="IO25" s="90">
        <f t="shared" si="136"/>
        <v>0</v>
      </c>
      <c r="IP25" s="90">
        <f t="shared" si="194"/>
        <v>0</v>
      </c>
      <c r="IQ25" s="91"/>
      <c r="IR25" s="89">
        <v>273.75760471567872</v>
      </c>
      <c r="IS25" s="89">
        <v>1762.7697030147028</v>
      </c>
      <c r="IT25" s="89">
        <v>1070.5719698468179</v>
      </c>
      <c r="IV25" s="89">
        <f t="shared" si="137"/>
        <v>3107.0992775771992</v>
      </c>
      <c r="IX25" s="117"/>
      <c r="IY25" s="117"/>
      <c r="IZ25" s="117"/>
      <c r="JB25" s="89">
        <f t="shared" si="195"/>
        <v>0</v>
      </c>
      <c r="JD25" s="89">
        <v>2076.7636733386339</v>
      </c>
      <c r="JE25" s="89">
        <v>3292.5051448489053</v>
      </c>
      <c r="JF25" s="89">
        <v>14.404540901553109</v>
      </c>
      <c r="JH25" s="89">
        <f t="shared" si="196"/>
        <v>5383.6733590890926</v>
      </c>
      <c r="JI25" s="90">
        <f t="shared" si="197"/>
        <v>0</v>
      </c>
      <c r="JJ25" s="90">
        <f t="shared" si="138"/>
        <v>2350.5212780543125</v>
      </c>
      <c r="JK25" s="90">
        <f t="shared" si="139"/>
        <v>5055.2748478636076</v>
      </c>
      <c r="JL25" s="90">
        <f t="shared" si="140"/>
        <v>1084.9765107483711</v>
      </c>
      <c r="JM25" s="90">
        <f t="shared" si="141"/>
        <v>0</v>
      </c>
      <c r="JN25" s="90">
        <f t="shared" si="198"/>
        <v>8490.7726366662919</v>
      </c>
      <c r="JP25" s="90">
        <f t="shared" si="142"/>
        <v>0</v>
      </c>
      <c r="JQ25" s="90">
        <f t="shared" si="143"/>
        <v>2350.5212780543125</v>
      </c>
      <c r="JR25" s="90">
        <f t="shared" si="144"/>
        <v>5055.2748478636076</v>
      </c>
      <c r="JS25" s="90">
        <f t="shared" si="145"/>
        <v>1084.9765107483711</v>
      </c>
      <c r="JT25" s="90">
        <f t="shared" si="146"/>
        <v>0</v>
      </c>
      <c r="JU25" s="90">
        <f t="shared" si="147"/>
        <v>0</v>
      </c>
      <c r="JV25" s="90">
        <f t="shared" si="199"/>
        <v>8490.7726366662919</v>
      </c>
    </row>
    <row r="26" spans="1:282" s="89" customFormat="1" x14ac:dyDescent="0.2">
      <c r="A26" s="127" t="s">
        <v>85</v>
      </c>
      <c r="C26" s="117">
        <v>6404.26</v>
      </c>
      <c r="D26" s="117">
        <v>415.39346527269544</v>
      </c>
      <c r="E26" s="117">
        <v>284.46771316392682</v>
      </c>
      <c r="G26" s="89">
        <f t="shared" si="104"/>
        <v>7104.1211784366224</v>
      </c>
      <c r="M26" s="89">
        <f t="shared" si="105"/>
        <v>0</v>
      </c>
      <c r="N26" s="90">
        <f t="shared" si="148"/>
        <v>0</v>
      </c>
      <c r="O26" s="90">
        <f t="shared" si="149"/>
        <v>6404.26</v>
      </c>
      <c r="P26" s="90">
        <f t="shared" si="150"/>
        <v>415.39346527269544</v>
      </c>
      <c r="Q26" s="90">
        <f t="shared" si="151"/>
        <v>284.46771316392682</v>
      </c>
      <c r="R26" s="90">
        <f t="shared" si="152"/>
        <v>0</v>
      </c>
      <c r="S26" s="90">
        <f t="shared" si="153"/>
        <v>7104.1211784366224</v>
      </c>
      <c r="Y26" s="89">
        <f t="shared" si="106"/>
        <v>0</v>
      </c>
      <c r="AA26" s="117"/>
      <c r="AB26" s="117"/>
      <c r="AC26" s="117"/>
      <c r="AE26" s="89">
        <f t="shared" si="107"/>
        <v>0</v>
      </c>
      <c r="AK26" s="89">
        <f t="shared" si="108"/>
        <v>0</v>
      </c>
      <c r="AL26" s="90">
        <f t="shared" si="154"/>
        <v>0</v>
      </c>
      <c r="AM26" s="90">
        <f t="shared" si="155"/>
        <v>0</v>
      </c>
      <c r="AN26" s="90">
        <f t="shared" si="156"/>
        <v>0</v>
      </c>
      <c r="AO26" s="90">
        <f t="shared" si="157"/>
        <v>0</v>
      </c>
      <c r="AP26" s="90">
        <f t="shared" si="158"/>
        <v>0</v>
      </c>
      <c r="AQ26" s="90">
        <f t="shared" si="159"/>
        <v>0</v>
      </c>
      <c r="AR26" s="91"/>
      <c r="AW26" s="89">
        <f t="shared" si="109"/>
        <v>0</v>
      </c>
      <c r="BD26" s="89">
        <f t="shared" si="160"/>
        <v>0</v>
      </c>
      <c r="BJ26" s="89">
        <f t="shared" si="110"/>
        <v>0</v>
      </c>
      <c r="BK26" s="90">
        <f t="shared" si="161"/>
        <v>0</v>
      </c>
      <c r="BL26" s="90">
        <f t="shared" si="162"/>
        <v>0</v>
      </c>
      <c r="BM26" s="90">
        <f t="shared" si="163"/>
        <v>0</v>
      </c>
      <c r="BN26" s="90">
        <f t="shared" si="164"/>
        <v>0</v>
      </c>
      <c r="BO26" s="90">
        <f t="shared" si="165"/>
        <v>0</v>
      </c>
      <c r="BP26" s="90">
        <f t="shared" si="111"/>
        <v>0</v>
      </c>
      <c r="BQ26" s="90">
        <f t="shared" si="166"/>
        <v>0</v>
      </c>
      <c r="BR26" s="91"/>
      <c r="BS26" s="117">
        <v>9784.4576081437735</v>
      </c>
      <c r="BT26" s="89">
        <v>34867.712821403744</v>
      </c>
      <c r="BU26" s="117">
        <v>19162.814926159826</v>
      </c>
      <c r="BW26" s="89">
        <f t="shared" si="167"/>
        <v>63814.985355707351</v>
      </c>
      <c r="BY26" s="89">
        <v>1838.08</v>
      </c>
      <c r="BZ26" s="117">
        <v>15564.604786978625</v>
      </c>
      <c r="CA26" s="117">
        <v>33144.43974522403</v>
      </c>
      <c r="CC26" s="89">
        <f t="shared" si="168"/>
        <v>50547.124532202652</v>
      </c>
      <c r="CE26" s="89">
        <v>5262.5772999999999</v>
      </c>
      <c r="CF26" s="117">
        <v>36900.230666602423</v>
      </c>
      <c r="CG26" s="117">
        <v>19131.223984541863</v>
      </c>
      <c r="CJ26" s="89">
        <f t="shared" si="112"/>
        <v>61294.031951144279</v>
      </c>
      <c r="CK26" s="90">
        <f t="shared" si="169"/>
        <v>0</v>
      </c>
      <c r="CL26" s="90">
        <f t="shared" si="113"/>
        <v>16885.114908143772</v>
      </c>
      <c r="CM26" s="90">
        <f t="shared" si="114"/>
        <v>87332.548274984787</v>
      </c>
      <c r="CN26" s="90">
        <f t="shared" si="115"/>
        <v>71438.478655925719</v>
      </c>
      <c r="CO26" s="90">
        <f t="shared" si="116"/>
        <v>0</v>
      </c>
      <c r="CP26" s="90">
        <f t="shared" si="117"/>
        <v>0</v>
      </c>
      <c r="CQ26" s="90">
        <f t="shared" si="170"/>
        <v>175656.1418390543</v>
      </c>
      <c r="CR26" s="91"/>
      <c r="CS26" s="117">
        <v>9624.4657528946609</v>
      </c>
      <c r="CT26" s="117">
        <v>9957.5841860832188</v>
      </c>
      <c r="CU26" s="117">
        <v>1079.6315755661303</v>
      </c>
      <c r="CX26" s="89">
        <f t="shared" si="171"/>
        <v>20661.681514544009</v>
      </c>
      <c r="CZ26" s="117"/>
      <c r="DA26" s="117"/>
      <c r="DE26" s="89">
        <f t="shared" si="172"/>
        <v>0</v>
      </c>
      <c r="DG26" s="117"/>
      <c r="DH26" s="117">
        <v>255.11867475961699</v>
      </c>
      <c r="DI26" s="89">
        <v>56.949162930648015</v>
      </c>
      <c r="DL26" s="89">
        <f t="shared" si="173"/>
        <v>312.06783769026504</v>
      </c>
      <c r="DN26" s="89">
        <v>155.5698677123502</v>
      </c>
      <c r="DO26" s="117">
        <v>325.00109161574869</v>
      </c>
      <c r="DP26" s="89">
        <v>179.89734921992209</v>
      </c>
      <c r="DS26" s="89">
        <f t="shared" si="174"/>
        <v>660.46830854802101</v>
      </c>
      <c r="DT26" s="90">
        <f t="shared" si="175"/>
        <v>0</v>
      </c>
      <c r="DU26" s="90">
        <f t="shared" si="118"/>
        <v>9780.0356206070119</v>
      </c>
      <c r="DV26" s="90">
        <f t="shared" si="119"/>
        <v>10537.703952458583</v>
      </c>
      <c r="DW26" s="90">
        <f t="shared" si="120"/>
        <v>1316.4780877167004</v>
      </c>
      <c r="DX26" s="90">
        <f t="shared" si="121"/>
        <v>0</v>
      </c>
      <c r="DY26" s="90">
        <f t="shared" si="176"/>
        <v>0</v>
      </c>
      <c r="DZ26" s="90">
        <f t="shared" si="177"/>
        <v>21634.217660782295</v>
      </c>
      <c r="EA26" s="91"/>
      <c r="EB26" s="117">
        <v>10064.573167780351</v>
      </c>
      <c r="EC26" s="117">
        <v>3664.0589728938389</v>
      </c>
      <c r="ED26" s="117"/>
      <c r="EF26" s="89">
        <f t="shared" si="178"/>
        <v>13728.63214067419</v>
      </c>
      <c r="EH26" s="89">
        <v>156.51605682449826</v>
      </c>
      <c r="EL26" s="89">
        <f t="shared" si="179"/>
        <v>156.51605682449826</v>
      </c>
      <c r="EN26" s="117">
        <v>480.30485785910201</v>
      </c>
      <c r="EO26" s="117">
        <v>956.90501311486378</v>
      </c>
      <c r="ER26" s="89">
        <f t="shared" si="180"/>
        <v>1437.2098709739657</v>
      </c>
      <c r="ES26" s="117"/>
      <c r="ET26" s="117"/>
      <c r="EU26" s="117"/>
      <c r="EV26" s="117"/>
      <c r="EX26" s="89">
        <f t="shared" si="181"/>
        <v>0</v>
      </c>
      <c r="EZ26" s="89">
        <v>537.42271425300589</v>
      </c>
      <c r="FA26" s="89">
        <v>15.867958448540627</v>
      </c>
      <c r="FB26" s="89">
        <v>50.744890445925478</v>
      </c>
      <c r="FD26" s="89">
        <f t="shared" si="182"/>
        <v>604.03556314747198</v>
      </c>
      <c r="FF26" s="117">
        <v>4632.7874191847559</v>
      </c>
      <c r="FG26" s="117">
        <v>1267.9067132565397</v>
      </c>
      <c r="FJ26" s="89">
        <f t="shared" si="183"/>
        <v>5900.6941324412956</v>
      </c>
      <c r="FK26" s="117"/>
      <c r="FL26" s="117">
        <v>2803.4335630003748</v>
      </c>
      <c r="FM26" s="117">
        <v>598.94535676517853</v>
      </c>
      <c r="FN26" s="117">
        <v>11.17796855219461</v>
      </c>
      <c r="FP26" s="89">
        <f t="shared" si="184"/>
        <v>3413.556888317748</v>
      </c>
      <c r="FQ26" s="90">
        <f t="shared" si="185"/>
        <v>0</v>
      </c>
      <c r="FR26" s="90">
        <f t="shared" si="122"/>
        <v>18675.037778902086</v>
      </c>
      <c r="FS26" s="90">
        <f t="shared" si="123"/>
        <v>6503.6840144789621</v>
      </c>
      <c r="FT26" s="90">
        <f t="shared" si="124"/>
        <v>61.922858998120091</v>
      </c>
      <c r="FU26" s="90">
        <f t="shared" si="125"/>
        <v>0</v>
      </c>
      <c r="FV26" s="90">
        <f t="shared" si="186"/>
        <v>25240.644652379167</v>
      </c>
      <c r="FX26" s="117">
        <v>68726.025447383639</v>
      </c>
      <c r="FY26" s="117">
        <v>18783.017502318478</v>
      </c>
      <c r="FZ26" s="117">
        <v>13875.912040600349</v>
      </c>
      <c r="GB26" s="89">
        <f t="shared" si="126"/>
        <v>101384.95499030247</v>
      </c>
      <c r="GD26" s="117"/>
      <c r="GE26" s="117">
        <v>2053.3890936155531</v>
      </c>
      <c r="GF26" s="117"/>
      <c r="GH26" s="89">
        <f t="shared" si="127"/>
        <v>2053.3890936155531</v>
      </c>
      <c r="GJ26" s="117">
        <v>23680.096911012286</v>
      </c>
      <c r="GK26" s="117">
        <v>10012.868460373931</v>
      </c>
      <c r="GL26" s="117">
        <v>2092.6055864242217</v>
      </c>
      <c r="GN26" s="89">
        <f t="shared" si="128"/>
        <v>35785.570957810443</v>
      </c>
      <c r="GP26" s="117">
        <v>83025.207006914308</v>
      </c>
      <c r="GQ26" s="117">
        <v>18852.768185179764</v>
      </c>
      <c r="GR26" s="117">
        <v>22203.78074407611</v>
      </c>
      <c r="GT26" s="89">
        <f t="shared" si="187"/>
        <v>124081.75593617019</v>
      </c>
      <c r="GV26" s="117">
        <v>86495.290473377041</v>
      </c>
      <c r="GW26" s="89">
        <v>134144.19342076295</v>
      </c>
      <c r="GX26" s="89">
        <v>22986.922824517835</v>
      </c>
      <c r="GZ26" s="89">
        <f t="shared" si="188"/>
        <v>243626.40671865782</v>
      </c>
      <c r="HB26" s="117">
        <v>37310.826790596373</v>
      </c>
      <c r="HC26" s="89">
        <v>41701.636063273843</v>
      </c>
      <c r="HD26" s="89">
        <v>11323.277611891792</v>
      </c>
      <c r="HF26" s="89">
        <f t="shared" si="129"/>
        <v>90335.740465762006</v>
      </c>
      <c r="HH26" s="117">
        <v>6570.081262657558</v>
      </c>
      <c r="HI26" s="117"/>
      <c r="HL26" s="89">
        <f t="shared" si="189"/>
        <v>6570.081262657558</v>
      </c>
      <c r="HM26" s="90">
        <f t="shared" si="190"/>
        <v>0</v>
      </c>
      <c r="HN26" s="90">
        <f t="shared" si="130"/>
        <v>305807.52789194119</v>
      </c>
      <c r="HO26" s="90">
        <f t="shared" si="130"/>
        <v>225547.87272552453</v>
      </c>
      <c r="HP26" s="90">
        <f t="shared" si="130"/>
        <v>72482.498807510317</v>
      </c>
      <c r="HQ26" s="90">
        <f t="shared" si="130"/>
        <v>0</v>
      </c>
      <c r="HR26" s="90">
        <f t="shared" si="191"/>
        <v>603837.89942497609</v>
      </c>
      <c r="HT26" s="117">
        <v>606.34735911145106</v>
      </c>
      <c r="HU26" s="117">
        <v>456.78955792071235</v>
      </c>
      <c r="HX26" s="89">
        <f t="shared" si="131"/>
        <v>1063.1369170321634</v>
      </c>
      <c r="HZ26" s="117">
        <v>902.4820605796624</v>
      </c>
      <c r="IA26" s="117">
        <v>3615.9587252029205</v>
      </c>
      <c r="IB26" s="89">
        <v>4271.0125877555938</v>
      </c>
      <c r="ID26" s="89">
        <f t="shared" si="192"/>
        <v>8789.4533735381774</v>
      </c>
      <c r="IF26" s="117">
        <v>130520.27790282377</v>
      </c>
      <c r="IG26" s="117">
        <v>237455.56065277394</v>
      </c>
      <c r="IH26" s="117">
        <v>26810.722264979726</v>
      </c>
      <c r="IJ26" s="89">
        <f t="shared" si="193"/>
        <v>394786.56082057743</v>
      </c>
      <c r="IK26" s="90">
        <f t="shared" si="132"/>
        <v>0</v>
      </c>
      <c r="IL26" s="90">
        <f t="shared" si="133"/>
        <v>132029.10732251487</v>
      </c>
      <c r="IM26" s="90">
        <f t="shared" si="134"/>
        <v>241528.30893589757</v>
      </c>
      <c r="IN26" s="90">
        <f t="shared" si="135"/>
        <v>31081.734852735321</v>
      </c>
      <c r="IO26" s="90">
        <f t="shared" si="136"/>
        <v>0</v>
      </c>
      <c r="IP26" s="90">
        <f t="shared" si="194"/>
        <v>404639.15111114772</v>
      </c>
      <c r="IQ26" s="91"/>
      <c r="IR26" s="117">
        <v>559.85214487036581</v>
      </c>
      <c r="IS26" s="89">
        <v>48.014416131431666</v>
      </c>
      <c r="IV26" s="89">
        <f t="shared" si="137"/>
        <v>607.86656100179744</v>
      </c>
      <c r="IX26" s="117">
        <v>58317.334420094332</v>
      </c>
      <c r="IY26" s="117">
        <v>19883.445469352562</v>
      </c>
      <c r="JB26" s="89">
        <f t="shared" si="195"/>
        <v>78200.779889446887</v>
      </c>
      <c r="JD26" s="117">
        <v>119.68421767842148</v>
      </c>
      <c r="JE26" s="117"/>
      <c r="JF26" s="117"/>
      <c r="JH26" s="89">
        <f t="shared" si="196"/>
        <v>119.68421767842148</v>
      </c>
      <c r="JI26" s="90">
        <f t="shared" si="197"/>
        <v>0</v>
      </c>
      <c r="JJ26" s="90">
        <f t="shared" si="138"/>
        <v>58996.87078264312</v>
      </c>
      <c r="JK26" s="90">
        <f t="shared" si="139"/>
        <v>19931.459885483993</v>
      </c>
      <c r="JL26" s="90">
        <f t="shared" si="140"/>
        <v>0</v>
      </c>
      <c r="JM26" s="90">
        <f t="shared" si="141"/>
        <v>0</v>
      </c>
      <c r="JN26" s="90">
        <f t="shared" si="198"/>
        <v>78928.330668127106</v>
      </c>
      <c r="JP26" s="90">
        <f t="shared" si="142"/>
        <v>0</v>
      </c>
      <c r="JQ26" s="90">
        <f t="shared" si="143"/>
        <v>548577.95430475206</v>
      </c>
      <c r="JR26" s="90">
        <f t="shared" si="144"/>
        <v>591796.97125410102</v>
      </c>
      <c r="JS26" s="90">
        <f t="shared" si="145"/>
        <v>176665.58097605014</v>
      </c>
      <c r="JT26" s="90">
        <f t="shared" si="146"/>
        <v>0</v>
      </c>
      <c r="JU26" s="90">
        <f t="shared" si="147"/>
        <v>0</v>
      </c>
      <c r="JV26" s="90">
        <f t="shared" si="199"/>
        <v>1317040.5065349031</v>
      </c>
    </row>
    <row r="27" spans="1:282" s="89" customFormat="1" x14ac:dyDescent="0.2">
      <c r="A27" s="116" t="s">
        <v>148</v>
      </c>
      <c r="B27" s="93"/>
      <c r="C27" s="117"/>
      <c r="D27" s="117"/>
      <c r="E27" s="117"/>
      <c r="G27" s="89">
        <f t="shared" si="104"/>
        <v>0</v>
      </c>
      <c r="M27" s="89">
        <f t="shared" si="105"/>
        <v>0</v>
      </c>
      <c r="N27" s="90">
        <f t="shared" si="148"/>
        <v>0</v>
      </c>
      <c r="O27" s="90">
        <f t="shared" si="149"/>
        <v>0</v>
      </c>
      <c r="P27" s="90">
        <f t="shared" si="150"/>
        <v>0</v>
      </c>
      <c r="Q27" s="90">
        <f t="shared" si="151"/>
        <v>0</v>
      </c>
      <c r="R27" s="90">
        <f t="shared" si="152"/>
        <v>0</v>
      </c>
      <c r="S27" s="90">
        <f t="shared" si="153"/>
        <v>0</v>
      </c>
      <c r="Y27" s="89">
        <f t="shared" si="106"/>
        <v>0</v>
      </c>
      <c r="Z27" s="93"/>
      <c r="AA27" s="117"/>
      <c r="AB27" s="117"/>
      <c r="AC27" s="117"/>
      <c r="AE27" s="89">
        <f t="shared" si="107"/>
        <v>0</v>
      </c>
      <c r="AK27" s="89">
        <f t="shared" si="108"/>
        <v>0</v>
      </c>
      <c r="AL27" s="90">
        <f t="shared" si="154"/>
        <v>0</v>
      </c>
      <c r="AM27" s="90">
        <f t="shared" si="155"/>
        <v>0</v>
      </c>
      <c r="AN27" s="90">
        <f t="shared" si="156"/>
        <v>0</v>
      </c>
      <c r="AO27" s="90">
        <f t="shared" si="157"/>
        <v>0</v>
      </c>
      <c r="AP27" s="90">
        <f t="shared" si="158"/>
        <v>0</v>
      </c>
      <c r="AQ27" s="90">
        <f t="shared" si="159"/>
        <v>0</v>
      </c>
      <c r="AR27" s="91"/>
      <c r="AW27" s="89">
        <f t="shared" si="109"/>
        <v>0</v>
      </c>
      <c r="AY27" s="117"/>
      <c r="AZ27" s="117"/>
      <c r="BA27" s="117"/>
      <c r="BD27" s="89">
        <f t="shared" si="160"/>
        <v>0</v>
      </c>
      <c r="BJ27" s="89">
        <f>SUM(BE27:BI27)</f>
        <v>0</v>
      </c>
      <c r="BK27" s="90">
        <f t="shared" si="161"/>
        <v>0</v>
      </c>
      <c r="BL27" s="90">
        <f t="shared" si="162"/>
        <v>0</v>
      </c>
      <c r="BM27" s="90">
        <f t="shared" si="163"/>
        <v>0</v>
      </c>
      <c r="BN27" s="90">
        <f t="shared" si="164"/>
        <v>0</v>
      </c>
      <c r="BO27" s="90">
        <f t="shared" si="165"/>
        <v>0</v>
      </c>
      <c r="BP27" s="90">
        <f t="shared" si="111"/>
        <v>0</v>
      </c>
      <c r="BQ27" s="90">
        <f t="shared" si="166"/>
        <v>0</v>
      </c>
      <c r="BR27" s="91"/>
      <c r="BW27" s="89">
        <f t="shared" si="167"/>
        <v>0</v>
      </c>
      <c r="CC27" s="89">
        <f t="shared" si="168"/>
        <v>0</v>
      </c>
      <c r="CJ27" s="89">
        <f t="shared" si="112"/>
        <v>0</v>
      </c>
      <c r="CK27" s="90">
        <f t="shared" si="169"/>
        <v>0</v>
      </c>
      <c r="CL27" s="90">
        <f t="shared" si="113"/>
        <v>0</v>
      </c>
      <c r="CM27" s="90">
        <f t="shared" si="114"/>
        <v>0</v>
      </c>
      <c r="CN27" s="90">
        <f t="shared" si="115"/>
        <v>0</v>
      </c>
      <c r="CO27" s="90">
        <f t="shared" si="116"/>
        <v>0</v>
      </c>
      <c r="CP27" s="90">
        <f t="shared" si="117"/>
        <v>0</v>
      </c>
      <c r="CQ27" s="90">
        <f t="shared" si="170"/>
        <v>0</v>
      </c>
      <c r="CR27" s="91"/>
      <c r="CX27" s="89">
        <f t="shared" si="171"/>
        <v>0</v>
      </c>
      <c r="DE27" s="89">
        <f t="shared" si="172"/>
        <v>0</v>
      </c>
      <c r="DL27" s="89">
        <f t="shared" si="173"/>
        <v>0</v>
      </c>
      <c r="DS27" s="89">
        <f t="shared" si="174"/>
        <v>0</v>
      </c>
      <c r="DT27" s="90">
        <f t="shared" si="175"/>
        <v>0</v>
      </c>
      <c r="DU27" s="90">
        <f t="shared" si="118"/>
        <v>0</v>
      </c>
      <c r="DV27" s="90">
        <f t="shared" si="119"/>
        <v>0</v>
      </c>
      <c r="DW27" s="90">
        <f t="shared" si="120"/>
        <v>0</v>
      </c>
      <c r="DX27" s="90">
        <f t="shared" si="121"/>
        <v>0</v>
      </c>
      <c r="DY27" s="90">
        <f t="shared" si="176"/>
        <v>0</v>
      </c>
      <c r="DZ27" s="90">
        <f t="shared" si="177"/>
        <v>0</v>
      </c>
      <c r="EA27" s="91"/>
      <c r="EF27" s="89">
        <f t="shared" si="178"/>
        <v>0</v>
      </c>
      <c r="EL27" s="89">
        <f t="shared" si="179"/>
        <v>0</v>
      </c>
      <c r="ER27" s="89">
        <f t="shared" si="180"/>
        <v>0</v>
      </c>
      <c r="EX27" s="89">
        <f t="shared" si="181"/>
        <v>0</v>
      </c>
      <c r="FD27" s="89">
        <f t="shared" si="182"/>
        <v>0</v>
      </c>
      <c r="FJ27" s="89">
        <f t="shared" si="183"/>
        <v>0</v>
      </c>
      <c r="FP27" s="89">
        <f t="shared" si="184"/>
        <v>0</v>
      </c>
      <c r="FQ27" s="90">
        <f t="shared" si="185"/>
        <v>0</v>
      </c>
      <c r="FR27" s="90">
        <f t="shared" si="122"/>
        <v>0</v>
      </c>
      <c r="FS27" s="90">
        <f t="shared" si="123"/>
        <v>0</v>
      </c>
      <c r="FT27" s="90">
        <f t="shared" si="124"/>
        <v>0</v>
      </c>
      <c r="FU27" s="90">
        <f t="shared" si="125"/>
        <v>0</v>
      </c>
      <c r="FV27" s="90">
        <f t="shared" si="186"/>
        <v>0</v>
      </c>
      <c r="FY27" s="117"/>
      <c r="FZ27" s="117"/>
      <c r="GB27" s="89">
        <f t="shared" si="126"/>
        <v>0</v>
      </c>
      <c r="GD27" s="117"/>
      <c r="GE27" s="117"/>
      <c r="GF27" s="117"/>
      <c r="GH27" s="89">
        <f t="shared" si="127"/>
        <v>0</v>
      </c>
      <c r="GN27" s="89">
        <f t="shared" si="128"/>
        <v>0</v>
      </c>
      <c r="GT27" s="89">
        <f t="shared" si="187"/>
        <v>0</v>
      </c>
      <c r="GZ27" s="89">
        <f t="shared" si="188"/>
        <v>0</v>
      </c>
      <c r="HF27" s="89">
        <f t="shared" si="129"/>
        <v>0</v>
      </c>
      <c r="HL27" s="89">
        <f t="shared" si="189"/>
        <v>0</v>
      </c>
      <c r="HM27" s="90">
        <f t="shared" si="190"/>
        <v>0</v>
      </c>
      <c r="HN27" s="90">
        <f t="shared" si="130"/>
        <v>0</v>
      </c>
      <c r="HO27" s="90">
        <f t="shared" si="130"/>
        <v>0</v>
      </c>
      <c r="HP27" s="90">
        <f t="shared" si="130"/>
        <v>0</v>
      </c>
      <c r="HQ27" s="90">
        <f t="shared" si="130"/>
        <v>0</v>
      </c>
      <c r="HR27" s="90">
        <f t="shared" si="191"/>
        <v>0</v>
      </c>
      <c r="HX27" s="89">
        <f t="shared" si="131"/>
        <v>0</v>
      </c>
      <c r="ID27" s="89">
        <f t="shared" si="192"/>
        <v>0</v>
      </c>
      <c r="IJ27" s="89">
        <f t="shared" si="193"/>
        <v>0</v>
      </c>
      <c r="IK27" s="90">
        <f t="shared" si="132"/>
        <v>0</v>
      </c>
      <c r="IL27" s="90">
        <f t="shared" si="133"/>
        <v>0</v>
      </c>
      <c r="IM27" s="90">
        <f t="shared" si="134"/>
        <v>0</v>
      </c>
      <c r="IN27" s="90">
        <f t="shared" si="135"/>
        <v>0</v>
      </c>
      <c r="IO27" s="90">
        <f t="shared" si="136"/>
        <v>0</v>
      </c>
      <c r="IP27" s="90">
        <f t="shared" si="194"/>
        <v>0</v>
      </c>
      <c r="IQ27" s="91"/>
      <c r="IV27" s="89">
        <f t="shared" si="137"/>
        <v>0</v>
      </c>
      <c r="JB27" s="89">
        <f t="shared" si="195"/>
        <v>0</v>
      </c>
      <c r="JH27" s="89">
        <f t="shared" si="196"/>
        <v>0</v>
      </c>
      <c r="JI27" s="90">
        <f t="shared" si="197"/>
        <v>0</v>
      </c>
      <c r="JJ27" s="90">
        <f t="shared" si="138"/>
        <v>0</v>
      </c>
      <c r="JK27" s="90">
        <f t="shared" si="139"/>
        <v>0</v>
      </c>
      <c r="JL27" s="90">
        <f t="shared" si="140"/>
        <v>0</v>
      </c>
      <c r="JM27" s="90">
        <f t="shared" si="141"/>
        <v>0</v>
      </c>
      <c r="JN27" s="90">
        <f t="shared" si="198"/>
        <v>0</v>
      </c>
      <c r="JP27" s="90">
        <f t="shared" si="142"/>
        <v>0</v>
      </c>
      <c r="JQ27" s="90">
        <f t="shared" si="143"/>
        <v>0</v>
      </c>
      <c r="JR27" s="90">
        <f t="shared" si="144"/>
        <v>0</v>
      </c>
      <c r="JS27" s="90">
        <f t="shared" si="145"/>
        <v>0</v>
      </c>
      <c r="JT27" s="90">
        <f t="shared" si="146"/>
        <v>0</v>
      </c>
      <c r="JU27" s="90">
        <f t="shared" si="147"/>
        <v>0</v>
      </c>
      <c r="JV27" s="90">
        <f t="shared" si="199"/>
        <v>0</v>
      </c>
    </row>
    <row r="28" spans="1:282" s="89" customFormat="1" x14ac:dyDescent="0.2">
      <c r="A28" s="127" t="s">
        <v>17</v>
      </c>
      <c r="G28" s="89">
        <f t="shared" si="104"/>
        <v>0</v>
      </c>
      <c r="M28" s="89">
        <f t="shared" si="105"/>
        <v>0</v>
      </c>
      <c r="N28" s="90">
        <f t="shared" si="148"/>
        <v>0</v>
      </c>
      <c r="O28" s="90">
        <f t="shared" si="149"/>
        <v>0</v>
      </c>
      <c r="P28" s="90">
        <f t="shared" si="150"/>
        <v>0</v>
      </c>
      <c r="Q28" s="90">
        <f t="shared" si="151"/>
        <v>0</v>
      </c>
      <c r="R28" s="90">
        <f t="shared" si="152"/>
        <v>0</v>
      </c>
      <c r="S28" s="90">
        <f t="shared" si="153"/>
        <v>0</v>
      </c>
      <c r="U28" s="117"/>
      <c r="Y28" s="89">
        <f t="shared" si="106"/>
        <v>0</v>
      </c>
      <c r="AE28" s="89">
        <f t="shared" si="107"/>
        <v>0</v>
      </c>
      <c r="AK28" s="89">
        <f t="shared" si="108"/>
        <v>0</v>
      </c>
      <c r="AL28" s="90">
        <f>SUM(T28,Z28,AF28)</f>
        <v>0</v>
      </c>
      <c r="AM28" s="90">
        <f>SUM(U28,AA28,AG28)</f>
        <v>0</v>
      </c>
      <c r="AN28" s="90">
        <f>SUM(V28,AB28,AH28)</f>
        <v>0</v>
      </c>
      <c r="AO28" s="90">
        <f>SUM(W28,AC28,AI28)</f>
        <v>0</v>
      </c>
      <c r="AP28" s="90">
        <f>SUM(X28,AD28,AJ28)</f>
        <v>0</v>
      </c>
      <c r="AQ28" s="90">
        <f>SUM(AL28:AP28)</f>
        <v>0</v>
      </c>
      <c r="AR28" s="91"/>
      <c r="AW28" s="89">
        <f>SUM(AR28:AV28)</f>
        <v>0</v>
      </c>
      <c r="BD28" s="89">
        <f>SUM(AX28:BC28)</f>
        <v>0</v>
      </c>
      <c r="BJ28" s="89">
        <f>SUM(BE28:BI28)</f>
        <v>0</v>
      </c>
      <c r="BK28" s="90">
        <f t="shared" si="161"/>
        <v>0</v>
      </c>
      <c r="BL28" s="90">
        <f t="shared" si="162"/>
        <v>0</v>
      </c>
      <c r="BM28" s="90">
        <f t="shared" si="163"/>
        <v>0</v>
      </c>
      <c r="BN28" s="90">
        <f t="shared" si="164"/>
        <v>0</v>
      </c>
      <c r="BO28" s="90">
        <f t="shared" si="165"/>
        <v>0</v>
      </c>
      <c r="BP28" s="90">
        <f t="shared" si="111"/>
        <v>0</v>
      </c>
      <c r="BQ28" s="90">
        <f>SUM(BK28:BP28)</f>
        <v>0</v>
      </c>
      <c r="BR28" s="91"/>
      <c r="BS28" s="117">
        <v>3624.3351836419356</v>
      </c>
      <c r="BT28" s="89">
        <v>88.7925089499915</v>
      </c>
      <c r="BU28" s="117"/>
      <c r="BW28" s="89">
        <f>SUM(BR28:BV28)</f>
        <v>3713.1276925919269</v>
      </c>
      <c r="BY28" s="117">
        <v>32616.834702790184</v>
      </c>
      <c r="BZ28" s="89">
        <v>16595.08773673731</v>
      </c>
      <c r="CA28" s="117">
        <v>377.02091400855335</v>
      </c>
      <c r="CC28" s="89">
        <f>SUM(BX28:CB28)</f>
        <v>49588.943353536044</v>
      </c>
      <c r="CE28" s="93">
        <v>22090.182138161388</v>
      </c>
      <c r="CF28" s="117">
        <v>1173.3820829315159</v>
      </c>
      <c r="CG28" s="117">
        <v>138.79956161143809</v>
      </c>
      <c r="CJ28" s="89">
        <f>SUM(CD28:CI28)</f>
        <v>23402.363782704342</v>
      </c>
      <c r="CK28" s="90">
        <f>SUM(BR28,BX28,CD28)</f>
        <v>0</v>
      </c>
      <c r="CL28" s="90">
        <f>SUM(BS28,BY28,CE28)</f>
        <v>58331.352024593507</v>
      </c>
      <c r="CM28" s="90">
        <f>SUM(BT28,BZ28,CF28)</f>
        <v>17857.262328618817</v>
      </c>
      <c r="CN28" s="90">
        <f>SUM(BU28,CA28,CG28)</f>
        <v>515.82047561999138</v>
      </c>
      <c r="CO28" s="90">
        <f>SUM(BV28,CB28,CH28)</f>
        <v>0</v>
      </c>
      <c r="CP28" s="90">
        <f>SUM(CI28)</f>
        <v>0</v>
      </c>
      <c r="CQ28" s="90">
        <f>SUM(CK28:CP28)</f>
        <v>76704.434828832309</v>
      </c>
      <c r="CR28" s="91"/>
      <c r="CS28" s="117">
        <v>5292.0762966686343</v>
      </c>
      <c r="CT28" s="89">
        <v>26182.996946041931</v>
      </c>
      <c r="CU28" s="117"/>
      <c r="CX28" s="89">
        <f>SUM(CR28:CW28)</f>
        <v>31475.073242710565</v>
      </c>
      <c r="CZ28" s="117"/>
      <c r="DA28" s="117"/>
      <c r="DE28" s="89">
        <f>SUM(CY28:DD28)</f>
        <v>0</v>
      </c>
      <c r="DG28" s="117"/>
      <c r="DL28" s="89">
        <f>SUM(DF28:DK28)</f>
        <v>0</v>
      </c>
      <c r="DS28" s="89">
        <f>SUM(DM28:DR28)</f>
        <v>0</v>
      </c>
      <c r="DT28" s="90">
        <f t="shared" ref="DT28:DY28" si="201">SUM(CR28,CY28,DF28,DM28)</f>
        <v>0</v>
      </c>
      <c r="DU28" s="90">
        <f t="shared" si="201"/>
        <v>5292.0762966686343</v>
      </c>
      <c r="DV28" s="90">
        <f t="shared" si="201"/>
        <v>26182.996946041931</v>
      </c>
      <c r="DW28" s="90">
        <f t="shared" si="201"/>
        <v>0</v>
      </c>
      <c r="DX28" s="90">
        <f t="shared" si="201"/>
        <v>0</v>
      </c>
      <c r="DY28" s="90">
        <f t="shared" si="201"/>
        <v>0</v>
      </c>
      <c r="DZ28" s="90">
        <f>SUM(DT28:DY28)</f>
        <v>31475.073242710565</v>
      </c>
      <c r="EA28" s="91"/>
      <c r="EF28" s="89">
        <f>SUM(EA28:EE28)</f>
        <v>0</v>
      </c>
      <c r="EL28" s="89">
        <f>SUM(EG28:EK28)</f>
        <v>0</v>
      </c>
      <c r="ER28" s="89">
        <f>SUM(EM28:EQ28)</f>
        <v>0</v>
      </c>
      <c r="EX28" s="89">
        <f>SUM(ES28:EW28)</f>
        <v>0</v>
      </c>
      <c r="FD28" s="89">
        <f>SUM(EY28:FC28)</f>
        <v>0</v>
      </c>
      <c r="FJ28" s="89">
        <f>SUM(FE28:FI28)</f>
        <v>0</v>
      </c>
      <c r="FP28" s="89">
        <f>SUM(FK28:FO28)</f>
        <v>0</v>
      </c>
      <c r="FQ28" s="90">
        <f>SUM(EA28,EG28,EM28,ES28,EY28,FE28,FK28)</f>
        <v>0</v>
      </c>
      <c r="FR28" s="90">
        <f>SUM(EB28,EH28,EN28,ET28,EZ28,FF28,FL28)</f>
        <v>0</v>
      </c>
      <c r="FS28" s="90">
        <f>SUM(EC28,EI28,EO28,EU28,FA28,FG28,FM28)</f>
        <v>0</v>
      </c>
      <c r="FT28" s="90">
        <f>SUM(ED28,EJ28,EP28,EV28,FB28,FH28,FN28)</f>
        <v>0</v>
      </c>
      <c r="FU28" s="90">
        <f>SUM(EE28,EK28,EQ28,EW28,FC28,FI28,FO28)</f>
        <v>0</v>
      </c>
      <c r="FV28" s="90">
        <f>SUM(FQ28:FU28)</f>
        <v>0</v>
      </c>
      <c r="FW28" s="117"/>
      <c r="FX28" s="117">
        <v>14734.679735347338</v>
      </c>
      <c r="FY28" s="117">
        <v>109.55447170617927</v>
      </c>
      <c r="FZ28" s="117"/>
      <c r="GB28" s="89">
        <f>SUM(FW28:GA28)</f>
        <v>14844.234207053516</v>
      </c>
      <c r="GH28" s="89">
        <f>SUM(GC28:GG28)</f>
        <v>0</v>
      </c>
      <c r="GJ28" s="117"/>
      <c r="GK28" s="117"/>
      <c r="GL28" s="117"/>
      <c r="GN28" s="89">
        <f>SUM(GI28:GM28)</f>
        <v>0</v>
      </c>
      <c r="GT28" s="89">
        <f>SUM(GO28:GS28)</f>
        <v>0</v>
      </c>
      <c r="GU28" s="117"/>
      <c r="GV28" s="117">
        <v>33261.853113303034</v>
      </c>
      <c r="GW28" s="117">
        <v>5829.6233690889185</v>
      </c>
      <c r="GX28" s="117">
        <v>27.699510467794688</v>
      </c>
      <c r="GZ28" s="89">
        <f>SUM(GU28:GY28)</f>
        <v>39119.175992859746</v>
      </c>
      <c r="HB28" s="89">
        <v>12287.070302233271</v>
      </c>
      <c r="HC28" s="89">
        <v>630.36007344592201</v>
      </c>
      <c r="HF28" s="89">
        <f>SUM(HA28:HE28)</f>
        <v>12917.430375679192</v>
      </c>
      <c r="HL28" s="89">
        <f>SUM(HG28:HK28)</f>
        <v>0</v>
      </c>
      <c r="HM28" s="90">
        <f t="shared" si="190"/>
        <v>0</v>
      </c>
      <c r="HN28" s="90">
        <f t="shared" si="130"/>
        <v>60283.603150883646</v>
      </c>
      <c r="HO28" s="90">
        <f t="shared" si="130"/>
        <v>6569.5379142410202</v>
      </c>
      <c r="HP28" s="90">
        <f t="shared" si="130"/>
        <v>27.699510467794688</v>
      </c>
      <c r="HQ28" s="90">
        <f t="shared" si="130"/>
        <v>0</v>
      </c>
      <c r="HR28" s="90">
        <f>SUM(HM28:HQ28)</f>
        <v>66880.840575592461</v>
      </c>
      <c r="HX28" s="89">
        <f>SUM(HS28:HW28)</f>
        <v>0</v>
      </c>
      <c r="HZ28" s="89">
        <v>43215.223203915957</v>
      </c>
      <c r="IA28" s="89">
        <v>46353.150720868085</v>
      </c>
      <c r="IB28" s="89">
        <v>3152.1920321631451</v>
      </c>
      <c r="ID28" s="89">
        <f>SUM(HY28:IC28)</f>
        <v>92720.56595694719</v>
      </c>
      <c r="IF28" s="89">
        <v>80344.314257918275</v>
      </c>
      <c r="IG28" s="89">
        <v>66194.010528996689</v>
      </c>
      <c r="IH28" s="93"/>
      <c r="IJ28" s="89">
        <f>SUM(IE28:II28)</f>
        <v>146538.32478691498</v>
      </c>
      <c r="IK28" s="90">
        <f>SUM(HS28,HY28,IE28)</f>
        <v>0</v>
      </c>
      <c r="IL28" s="90">
        <f>SUM(HT28,HZ28,IF28)</f>
        <v>123559.53746183423</v>
      </c>
      <c r="IM28" s="90">
        <f>SUM(HU28,IA28,IG28)</f>
        <v>112547.16124986477</v>
      </c>
      <c r="IN28" s="90">
        <f>SUM(HV28,IB28,IH28)</f>
        <v>3152.1920321631451</v>
      </c>
      <c r="IO28" s="90">
        <f>SUM(HW28,IC28,II28)</f>
        <v>0</v>
      </c>
      <c r="IP28" s="90">
        <f>SUM(IK28:IO28)</f>
        <v>239258.89074386214</v>
      </c>
      <c r="IQ28" s="91"/>
      <c r="IV28" s="89">
        <f>SUM(IQ28:IU28)</f>
        <v>0</v>
      </c>
      <c r="JB28" s="89">
        <f>SUM(IW28:JA28)</f>
        <v>0</v>
      </c>
      <c r="JF28" s="93"/>
      <c r="JH28" s="89">
        <f>SUM(JC28:JG28)</f>
        <v>0</v>
      </c>
      <c r="JI28" s="90">
        <f>SUM(IQ28,IW28,JC28)</f>
        <v>0</v>
      </c>
      <c r="JJ28" s="90">
        <f>SUM(IR28,IX28,JD28)</f>
        <v>0</v>
      </c>
      <c r="JK28" s="90">
        <f>SUM(IS28,IY28,JE28)</f>
        <v>0</v>
      </c>
      <c r="JL28" s="90">
        <f>SUM(IT28,IZ28,JF28)</f>
        <v>0</v>
      </c>
      <c r="JM28" s="90">
        <f>SUM(IU28,JA28,JG28)</f>
        <v>0</v>
      </c>
      <c r="JN28" s="90">
        <f>SUM(JI28:JM28)</f>
        <v>0</v>
      </c>
      <c r="JP28" s="90">
        <f t="shared" si="142"/>
        <v>0</v>
      </c>
      <c r="JQ28" s="90">
        <f t="shared" si="143"/>
        <v>247466.56893398002</v>
      </c>
      <c r="JR28" s="90">
        <f t="shared" si="144"/>
        <v>163156.95843876654</v>
      </c>
      <c r="JS28" s="90">
        <f t="shared" si="145"/>
        <v>3695.7120182509311</v>
      </c>
      <c r="JT28" s="90">
        <f t="shared" si="146"/>
        <v>0</v>
      </c>
      <c r="JU28" s="90">
        <f t="shared" si="147"/>
        <v>0</v>
      </c>
      <c r="JV28" s="90">
        <f t="shared" si="199"/>
        <v>414319.23939099751</v>
      </c>
    </row>
    <row r="29" spans="1:282" s="89" customFormat="1" x14ac:dyDescent="0.2">
      <c r="A29" s="116" t="s">
        <v>137</v>
      </c>
      <c r="G29" s="89">
        <f t="shared" si="104"/>
        <v>0</v>
      </c>
      <c r="M29" s="89">
        <f t="shared" si="105"/>
        <v>0</v>
      </c>
      <c r="N29" s="90">
        <f t="shared" si="148"/>
        <v>0</v>
      </c>
      <c r="O29" s="90">
        <f t="shared" si="149"/>
        <v>0</v>
      </c>
      <c r="P29" s="90">
        <f t="shared" si="150"/>
        <v>0</v>
      </c>
      <c r="Q29" s="90">
        <f t="shared" si="151"/>
        <v>0</v>
      </c>
      <c r="R29" s="90">
        <f t="shared" si="152"/>
        <v>0</v>
      </c>
      <c r="S29" s="90">
        <f t="shared" si="153"/>
        <v>0</v>
      </c>
      <c r="U29" s="117"/>
      <c r="Y29" s="89">
        <f t="shared" si="106"/>
        <v>0</v>
      </c>
      <c r="AE29" s="89">
        <f t="shared" si="107"/>
        <v>0</v>
      </c>
      <c r="AK29" s="89">
        <f t="shared" si="108"/>
        <v>0</v>
      </c>
      <c r="AL29" s="90">
        <f t="shared" si="154"/>
        <v>0</v>
      </c>
      <c r="AM29" s="90">
        <f t="shared" si="155"/>
        <v>0</v>
      </c>
      <c r="AN29" s="90">
        <f t="shared" si="156"/>
        <v>0</v>
      </c>
      <c r="AO29" s="90">
        <f t="shared" si="157"/>
        <v>0</v>
      </c>
      <c r="AP29" s="90">
        <f t="shared" si="158"/>
        <v>0</v>
      </c>
      <c r="AQ29" s="90">
        <f t="shared" si="159"/>
        <v>0</v>
      </c>
      <c r="AR29" s="91"/>
      <c r="AW29" s="89">
        <f t="shared" si="109"/>
        <v>0</v>
      </c>
      <c r="BD29" s="89">
        <f t="shared" si="160"/>
        <v>0</v>
      </c>
      <c r="BJ29" s="89">
        <f t="shared" si="110"/>
        <v>0</v>
      </c>
      <c r="BK29" s="90">
        <f t="shared" si="161"/>
        <v>0</v>
      </c>
      <c r="BL29" s="90">
        <f t="shared" si="162"/>
        <v>0</v>
      </c>
      <c r="BM29" s="90">
        <f t="shared" si="163"/>
        <v>0</v>
      </c>
      <c r="BN29" s="90">
        <f t="shared" si="164"/>
        <v>0</v>
      </c>
      <c r="BO29" s="90">
        <f t="shared" si="165"/>
        <v>0</v>
      </c>
      <c r="BP29" s="90">
        <f t="shared" si="111"/>
        <v>0</v>
      </c>
      <c r="BQ29" s="90">
        <f t="shared" si="166"/>
        <v>0</v>
      </c>
      <c r="BR29" s="91"/>
      <c r="BS29" s="117"/>
      <c r="BU29" s="117"/>
      <c r="BW29" s="89">
        <f t="shared" si="167"/>
        <v>0</v>
      </c>
      <c r="BY29" s="117"/>
      <c r="CA29" s="117"/>
      <c r="CC29" s="89">
        <f t="shared" si="168"/>
        <v>0</v>
      </c>
      <c r="CE29" s="93"/>
      <c r="CF29" s="117"/>
      <c r="CG29" s="117"/>
      <c r="CJ29" s="89">
        <f t="shared" si="112"/>
        <v>0</v>
      </c>
      <c r="CK29" s="90">
        <f t="shared" si="169"/>
        <v>0</v>
      </c>
      <c r="CL29" s="90">
        <f t="shared" si="113"/>
        <v>0</v>
      </c>
      <c r="CM29" s="90">
        <f t="shared" si="114"/>
        <v>0</v>
      </c>
      <c r="CN29" s="90">
        <f t="shared" si="115"/>
        <v>0</v>
      </c>
      <c r="CO29" s="90">
        <f t="shared" si="116"/>
        <v>0</v>
      </c>
      <c r="CP29" s="90">
        <f t="shared" si="117"/>
        <v>0</v>
      </c>
      <c r="CQ29" s="90">
        <f t="shared" si="170"/>
        <v>0</v>
      </c>
      <c r="CR29" s="91"/>
      <c r="CS29" s="117"/>
      <c r="CU29" s="117"/>
      <c r="CX29" s="89">
        <f t="shared" si="171"/>
        <v>0</v>
      </c>
      <c r="CZ29" s="117"/>
      <c r="DA29" s="117"/>
      <c r="DE29" s="89">
        <f t="shared" si="172"/>
        <v>0</v>
      </c>
      <c r="DG29" s="117"/>
      <c r="DL29" s="89">
        <f t="shared" si="173"/>
        <v>0</v>
      </c>
      <c r="DS29" s="89">
        <f t="shared" si="174"/>
        <v>0</v>
      </c>
      <c r="DT29" s="90">
        <f t="shared" si="175"/>
        <v>0</v>
      </c>
      <c r="DU29" s="90">
        <f t="shared" si="118"/>
        <v>0</v>
      </c>
      <c r="DV29" s="90">
        <f t="shared" si="119"/>
        <v>0</v>
      </c>
      <c r="DW29" s="90">
        <f t="shared" si="120"/>
        <v>0</v>
      </c>
      <c r="DX29" s="90">
        <f t="shared" si="121"/>
        <v>0</v>
      </c>
      <c r="DY29" s="90">
        <f t="shared" si="176"/>
        <v>0</v>
      </c>
      <c r="DZ29" s="90">
        <f t="shared" si="177"/>
        <v>0</v>
      </c>
      <c r="EA29" s="91"/>
      <c r="EF29" s="89">
        <f t="shared" si="178"/>
        <v>0</v>
      </c>
      <c r="EL29" s="89">
        <f t="shared" si="179"/>
        <v>0</v>
      </c>
      <c r="ER29" s="89">
        <f t="shared" si="180"/>
        <v>0</v>
      </c>
      <c r="EX29" s="89">
        <f t="shared" si="181"/>
        <v>0</v>
      </c>
      <c r="FD29" s="89">
        <f t="shared" si="182"/>
        <v>0</v>
      </c>
      <c r="FJ29" s="89">
        <f t="shared" si="183"/>
        <v>0</v>
      </c>
      <c r="FP29" s="89">
        <f t="shared" si="184"/>
        <v>0</v>
      </c>
      <c r="FQ29" s="90">
        <f t="shared" si="185"/>
        <v>0</v>
      </c>
      <c r="FR29" s="90">
        <f t="shared" si="122"/>
        <v>0</v>
      </c>
      <c r="FS29" s="90">
        <f t="shared" si="123"/>
        <v>0</v>
      </c>
      <c r="FT29" s="90">
        <f t="shared" si="124"/>
        <v>0</v>
      </c>
      <c r="FU29" s="90">
        <f t="shared" si="125"/>
        <v>0</v>
      </c>
      <c r="FV29" s="90">
        <f t="shared" si="186"/>
        <v>0</v>
      </c>
      <c r="FW29" s="117"/>
      <c r="FX29" s="117"/>
      <c r="FY29" s="117"/>
      <c r="FZ29" s="117"/>
      <c r="GB29" s="89">
        <f t="shared" si="126"/>
        <v>0</v>
      </c>
      <c r="GH29" s="89">
        <f t="shared" si="127"/>
        <v>0</v>
      </c>
      <c r="GJ29" s="117"/>
      <c r="GK29" s="117"/>
      <c r="GL29" s="117"/>
      <c r="GN29" s="89">
        <f t="shared" si="128"/>
        <v>0</v>
      </c>
      <c r="GT29" s="89">
        <f t="shared" si="187"/>
        <v>0</v>
      </c>
      <c r="GU29" s="117"/>
      <c r="GV29" s="117"/>
      <c r="GW29" s="117"/>
      <c r="GX29" s="117"/>
      <c r="GZ29" s="89">
        <f t="shared" si="188"/>
        <v>0</v>
      </c>
      <c r="HF29" s="89">
        <f t="shared" si="129"/>
        <v>0</v>
      </c>
      <c r="HL29" s="89">
        <f t="shared" si="189"/>
        <v>0</v>
      </c>
      <c r="HM29" s="90">
        <f t="shared" si="190"/>
        <v>0</v>
      </c>
      <c r="HN29" s="90">
        <f t="shared" si="130"/>
        <v>0</v>
      </c>
      <c r="HO29" s="90">
        <f t="shared" si="130"/>
        <v>0</v>
      </c>
      <c r="HP29" s="90">
        <f t="shared" si="130"/>
        <v>0</v>
      </c>
      <c r="HQ29" s="90">
        <f t="shared" si="130"/>
        <v>0</v>
      </c>
      <c r="HR29" s="90">
        <f t="shared" si="191"/>
        <v>0</v>
      </c>
      <c r="HX29" s="89">
        <f t="shared" si="131"/>
        <v>0</v>
      </c>
      <c r="ID29" s="89">
        <f t="shared" si="192"/>
        <v>0</v>
      </c>
      <c r="IH29" s="93"/>
      <c r="IJ29" s="89">
        <f t="shared" si="193"/>
        <v>0</v>
      </c>
      <c r="IK29" s="90">
        <f t="shared" si="132"/>
        <v>0</v>
      </c>
      <c r="IL29" s="90">
        <f t="shared" si="133"/>
        <v>0</v>
      </c>
      <c r="IM29" s="90">
        <f t="shared" si="134"/>
        <v>0</v>
      </c>
      <c r="IN29" s="90">
        <f t="shared" si="135"/>
        <v>0</v>
      </c>
      <c r="IO29" s="90">
        <f t="shared" si="136"/>
        <v>0</v>
      </c>
      <c r="IP29" s="90">
        <f t="shared" si="194"/>
        <v>0</v>
      </c>
      <c r="IQ29" s="91"/>
      <c r="IV29" s="89">
        <f t="shared" si="137"/>
        <v>0</v>
      </c>
      <c r="JB29" s="89">
        <f t="shared" si="195"/>
        <v>0</v>
      </c>
      <c r="JF29" s="93"/>
      <c r="JH29" s="89">
        <f t="shared" si="196"/>
        <v>0</v>
      </c>
      <c r="JI29" s="90">
        <f t="shared" si="197"/>
        <v>0</v>
      </c>
      <c r="JJ29" s="90">
        <f t="shared" si="138"/>
        <v>0</v>
      </c>
      <c r="JK29" s="90">
        <f t="shared" si="139"/>
        <v>0</v>
      </c>
      <c r="JL29" s="90">
        <f t="shared" si="140"/>
        <v>0</v>
      </c>
      <c r="JM29" s="90">
        <f t="shared" si="141"/>
        <v>0</v>
      </c>
      <c r="JN29" s="90">
        <f t="shared" si="198"/>
        <v>0</v>
      </c>
      <c r="JP29" s="90">
        <f t="shared" si="142"/>
        <v>0</v>
      </c>
      <c r="JQ29" s="90">
        <f t="shared" si="143"/>
        <v>0</v>
      </c>
      <c r="JR29" s="90">
        <f t="shared" si="144"/>
        <v>0</v>
      </c>
      <c r="JS29" s="90">
        <f t="shared" si="145"/>
        <v>0</v>
      </c>
      <c r="JT29" s="90">
        <f t="shared" si="146"/>
        <v>0</v>
      </c>
      <c r="JU29" s="90">
        <f t="shared" si="147"/>
        <v>0</v>
      </c>
      <c r="JV29" s="90">
        <f t="shared" si="199"/>
        <v>0</v>
      </c>
    </row>
    <row r="30" spans="1:282" s="89" customFormat="1" x14ac:dyDescent="0.2">
      <c r="A30" s="127" t="s">
        <v>218</v>
      </c>
      <c r="C30" s="117"/>
      <c r="D30" s="93"/>
      <c r="E30" s="117"/>
      <c r="G30" s="89">
        <f t="shared" si="104"/>
        <v>0</v>
      </c>
      <c r="M30" s="89">
        <f t="shared" si="105"/>
        <v>0</v>
      </c>
      <c r="N30" s="90">
        <f t="shared" si="148"/>
        <v>0</v>
      </c>
      <c r="O30" s="90">
        <f t="shared" si="149"/>
        <v>0</v>
      </c>
      <c r="P30" s="90">
        <f t="shared" si="150"/>
        <v>0</v>
      </c>
      <c r="Q30" s="90">
        <f t="shared" si="151"/>
        <v>0</v>
      </c>
      <c r="R30" s="90">
        <f t="shared" si="152"/>
        <v>0</v>
      </c>
      <c r="S30" s="90">
        <f t="shared" si="153"/>
        <v>0</v>
      </c>
      <c r="Y30" s="89">
        <f t="shared" si="106"/>
        <v>0</v>
      </c>
      <c r="AA30" s="117"/>
      <c r="AB30" s="93"/>
      <c r="AC30" s="117"/>
      <c r="AE30" s="89">
        <f t="shared" si="107"/>
        <v>0</v>
      </c>
      <c r="AK30" s="89">
        <f t="shared" si="108"/>
        <v>0</v>
      </c>
      <c r="AL30" s="90">
        <f t="shared" si="154"/>
        <v>0</v>
      </c>
      <c r="AM30" s="90">
        <f t="shared" si="155"/>
        <v>0</v>
      </c>
      <c r="AN30" s="90">
        <f t="shared" si="156"/>
        <v>0</v>
      </c>
      <c r="AO30" s="90">
        <f t="shared" si="157"/>
        <v>0</v>
      </c>
      <c r="AP30" s="90">
        <f t="shared" si="158"/>
        <v>0</v>
      </c>
      <c r="AQ30" s="90">
        <f t="shared" si="159"/>
        <v>0</v>
      </c>
      <c r="AR30" s="91"/>
      <c r="AU30" s="117"/>
      <c r="AW30" s="89">
        <f t="shared" si="109"/>
        <v>0</v>
      </c>
      <c r="BD30" s="89">
        <f t="shared" si="160"/>
        <v>0</v>
      </c>
      <c r="BF30" s="93"/>
      <c r="BG30" s="93"/>
      <c r="BH30" s="93"/>
      <c r="BJ30" s="89">
        <f t="shared" si="110"/>
        <v>0</v>
      </c>
      <c r="BK30" s="90">
        <f t="shared" si="161"/>
        <v>0</v>
      </c>
      <c r="BL30" s="90">
        <f t="shared" si="162"/>
        <v>0</v>
      </c>
      <c r="BM30" s="90">
        <f t="shared" si="163"/>
        <v>0</v>
      </c>
      <c r="BN30" s="90">
        <f t="shared" si="164"/>
        <v>0</v>
      </c>
      <c r="BO30" s="90">
        <f t="shared" si="165"/>
        <v>0</v>
      </c>
      <c r="BP30" s="90">
        <f t="shared" si="111"/>
        <v>0</v>
      </c>
      <c r="BQ30" s="90">
        <f t="shared" si="166"/>
        <v>0</v>
      </c>
      <c r="BR30" s="91"/>
      <c r="BW30" s="89">
        <f t="shared" si="167"/>
        <v>0</v>
      </c>
      <c r="BY30" s="89">
        <v>128.11517550705463</v>
      </c>
      <c r="BZ30" s="89">
        <v>14.838740261576909</v>
      </c>
      <c r="CC30" s="89">
        <f t="shared" si="168"/>
        <v>142.95391576863153</v>
      </c>
      <c r="CJ30" s="89">
        <f t="shared" si="112"/>
        <v>0</v>
      </c>
      <c r="CK30" s="90">
        <f t="shared" si="169"/>
        <v>0</v>
      </c>
      <c r="CL30" s="90">
        <f t="shared" si="113"/>
        <v>128.11517550705463</v>
      </c>
      <c r="CM30" s="90">
        <f t="shared" si="114"/>
        <v>14.838740261576909</v>
      </c>
      <c r="CN30" s="90">
        <f t="shared" si="115"/>
        <v>0</v>
      </c>
      <c r="CO30" s="90">
        <f t="shared" si="116"/>
        <v>0</v>
      </c>
      <c r="CP30" s="90">
        <f t="shared" si="117"/>
        <v>0</v>
      </c>
      <c r="CQ30" s="90">
        <f t="shared" si="170"/>
        <v>142.95391576863153</v>
      </c>
      <c r="CR30" s="91"/>
      <c r="CX30" s="89">
        <f t="shared" si="171"/>
        <v>0</v>
      </c>
      <c r="DE30" s="89">
        <f t="shared" si="172"/>
        <v>0</v>
      </c>
      <c r="DG30" s="117"/>
      <c r="DH30" s="117"/>
      <c r="DL30" s="89">
        <f t="shared" si="173"/>
        <v>0</v>
      </c>
      <c r="DS30" s="89">
        <f t="shared" si="174"/>
        <v>0</v>
      </c>
      <c r="DT30" s="90">
        <f t="shared" si="175"/>
        <v>0</v>
      </c>
      <c r="DU30" s="90">
        <f t="shared" si="118"/>
        <v>0</v>
      </c>
      <c r="DV30" s="90">
        <f t="shared" si="119"/>
        <v>0</v>
      </c>
      <c r="DW30" s="90">
        <f t="shared" si="120"/>
        <v>0</v>
      </c>
      <c r="DX30" s="90">
        <f t="shared" si="121"/>
        <v>0</v>
      </c>
      <c r="DY30" s="90">
        <f t="shared" si="176"/>
        <v>0</v>
      </c>
      <c r="DZ30" s="90">
        <f t="shared" si="177"/>
        <v>0</v>
      </c>
      <c r="EA30" s="91"/>
      <c r="EF30" s="89">
        <f t="shared" si="178"/>
        <v>0</v>
      </c>
      <c r="EL30" s="89">
        <f t="shared" si="179"/>
        <v>0</v>
      </c>
      <c r="ER30" s="89">
        <f t="shared" si="180"/>
        <v>0</v>
      </c>
      <c r="EX30" s="89">
        <f t="shared" si="181"/>
        <v>0</v>
      </c>
      <c r="FD30" s="89">
        <f t="shared" si="182"/>
        <v>0</v>
      </c>
      <c r="FJ30" s="89">
        <f t="shared" si="183"/>
        <v>0</v>
      </c>
      <c r="FP30" s="89">
        <f t="shared" si="184"/>
        <v>0</v>
      </c>
      <c r="FQ30" s="90">
        <f t="shared" si="185"/>
        <v>0</v>
      </c>
      <c r="FR30" s="90">
        <f t="shared" si="122"/>
        <v>0</v>
      </c>
      <c r="FS30" s="90">
        <f t="shared" si="123"/>
        <v>0</v>
      </c>
      <c r="FT30" s="90">
        <f t="shared" si="124"/>
        <v>0</v>
      </c>
      <c r="FU30" s="90">
        <f t="shared" si="125"/>
        <v>0</v>
      </c>
      <c r="FV30" s="90">
        <f t="shared" si="186"/>
        <v>0</v>
      </c>
      <c r="FY30" s="93"/>
      <c r="GB30" s="89">
        <f t="shared" si="126"/>
        <v>0</v>
      </c>
      <c r="GD30" s="117"/>
      <c r="GE30" s="117"/>
      <c r="GF30" s="93"/>
      <c r="GH30" s="89">
        <f t="shared" si="127"/>
        <v>0</v>
      </c>
      <c r="GK30" s="117"/>
      <c r="GN30" s="89">
        <f t="shared" si="128"/>
        <v>0</v>
      </c>
      <c r="GT30" s="89">
        <f t="shared" si="187"/>
        <v>0</v>
      </c>
      <c r="GZ30" s="89">
        <f t="shared" si="188"/>
        <v>0</v>
      </c>
      <c r="HF30" s="89">
        <f t="shared" si="129"/>
        <v>0</v>
      </c>
      <c r="HL30" s="89">
        <f t="shared" si="189"/>
        <v>0</v>
      </c>
      <c r="HM30" s="90">
        <f t="shared" si="190"/>
        <v>0</v>
      </c>
      <c r="HN30" s="90">
        <f t="shared" si="130"/>
        <v>0</v>
      </c>
      <c r="HO30" s="90">
        <f t="shared" si="130"/>
        <v>0</v>
      </c>
      <c r="HP30" s="90">
        <f t="shared" si="130"/>
        <v>0</v>
      </c>
      <c r="HQ30" s="90">
        <f t="shared" si="130"/>
        <v>0</v>
      </c>
      <c r="HR30" s="90">
        <f t="shared" si="191"/>
        <v>0</v>
      </c>
      <c r="HX30" s="89">
        <f t="shared" si="131"/>
        <v>0</v>
      </c>
      <c r="ID30" s="89">
        <f t="shared" si="192"/>
        <v>0</v>
      </c>
      <c r="IG30" s="93"/>
      <c r="IJ30" s="89">
        <f t="shared" si="193"/>
        <v>0</v>
      </c>
      <c r="IK30" s="90">
        <f t="shared" si="132"/>
        <v>0</v>
      </c>
      <c r="IL30" s="90">
        <f t="shared" si="133"/>
        <v>0</v>
      </c>
      <c r="IM30" s="90">
        <f t="shared" si="134"/>
        <v>0</v>
      </c>
      <c r="IN30" s="90">
        <f t="shared" si="135"/>
        <v>0</v>
      </c>
      <c r="IO30" s="90">
        <f t="shared" si="136"/>
        <v>0</v>
      </c>
      <c r="IP30" s="90">
        <f t="shared" si="194"/>
        <v>0</v>
      </c>
      <c r="IQ30" s="91"/>
      <c r="IV30" s="89">
        <f t="shared" si="137"/>
        <v>0</v>
      </c>
      <c r="JB30" s="89">
        <f t="shared" si="195"/>
        <v>0</v>
      </c>
      <c r="JE30" s="93"/>
      <c r="JH30" s="89">
        <f t="shared" si="196"/>
        <v>0</v>
      </c>
      <c r="JI30" s="90">
        <f t="shared" si="197"/>
        <v>0</v>
      </c>
      <c r="JJ30" s="90">
        <f t="shared" si="138"/>
        <v>0</v>
      </c>
      <c r="JK30" s="90">
        <f t="shared" si="139"/>
        <v>0</v>
      </c>
      <c r="JL30" s="90">
        <f t="shared" si="140"/>
        <v>0</v>
      </c>
      <c r="JM30" s="90">
        <f t="shared" si="141"/>
        <v>0</v>
      </c>
      <c r="JN30" s="90">
        <f t="shared" si="198"/>
        <v>0</v>
      </c>
      <c r="JP30" s="90">
        <f t="shared" si="142"/>
        <v>0</v>
      </c>
      <c r="JQ30" s="90">
        <f t="shared" si="143"/>
        <v>128.11517550705463</v>
      </c>
      <c r="JR30" s="90">
        <f t="shared" si="144"/>
        <v>14.838740261576909</v>
      </c>
      <c r="JS30" s="90">
        <f t="shared" si="145"/>
        <v>0</v>
      </c>
      <c r="JT30" s="90">
        <f t="shared" si="146"/>
        <v>0</v>
      </c>
      <c r="JU30" s="90">
        <f t="shared" si="147"/>
        <v>0</v>
      </c>
      <c r="JV30" s="90">
        <f t="shared" si="199"/>
        <v>142.95391576863153</v>
      </c>
    </row>
    <row r="31" spans="1:282" s="89" customFormat="1" x14ac:dyDescent="0.2">
      <c r="A31" s="127" t="s">
        <v>18</v>
      </c>
      <c r="G31" s="89">
        <f t="shared" si="104"/>
        <v>0</v>
      </c>
      <c r="M31" s="89">
        <f t="shared" si="105"/>
        <v>0</v>
      </c>
      <c r="N31" s="90">
        <f t="shared" si="148"/>
        <v>0</v>
      </c>
      <c r="O31" s="90">
        <f t="shared" si="149"/>
        <v>0</v>
      </c>
      <c r="P31" s="90">
        <f t="shared" si="150"/>
        <v>0</v>
      </c>
      <c r="Q31" s="90">
        <f t="shared" si="151"/>
        <v>0</v>
      </c>
      <c r="R31" s="90">
        <f t="shared" si="152"/>
        <v>0</v>
      </c>
      <c r="S31" s="90">
        <f t="shared" si="153"/>
        <v>0</v>
      </c>
      <c r="Y31" s="89">
        <f t="shared" si="106"/>
        <v>0</v>
      </c>
      <c r="AE31" s="89">
        <f t="shared" si="107"/>
        <v>0</v>
      </c>
      <c r="AK31" s="89">
        <f t="shared" si="108"/>
        <v>0</v>
      </c>
      <c r="AL31" s="90">
        <f t="shared" si="154"/>
        <v>0</v>
      </c>
      <c r="AM31" s="90">
        <f t="shared" si="155"/>
        <v>0</v>
      </c>
      <c r="AN31" s="90">
        <f t="shared" si="156"/>
        <v>0</v>
      </c>
      <c r="AO31" s="90">
        <f t="shared" si="157"/>
        <v>0</v>
      </c>
      <c r="AP31" s="90">
        <f t="shared" si="158"/>
        <v>0</v>
      </c>
      <c r="AQ31" s="90">
        <f t="shared" si="159"/>
        <v>0</v>
      </c>
      <c r="AR31" s="91"/>
      <c r="AW31" s="89">
        <f t="shared" si="109"/>
        <v>0</v>
      </c>
      <c r="BD31" s="89">
        <f t="shared" si="160"/>
        <v>0</v>
      </c>
      <c r="BJ31" s="89">
        <f t="shared" si="110"/>
        <v>0</v>
      </c>
      <c r="BK31" s="90">
        <f t="shared" si="161"/>
        <v>0</v>
      </c>
      <c r="BL31" s="90">
        <f t="shared" si="162"/>
        <v>0</v>
      </c>
      <c r="BM31" s="90">
        <f t="shared" si="163"/>
        <v>0</v>
      </c>
      <c r="BN31" s="90">
        <f t="shared" si="164"/>
        <v>0</v>
      </c>
      <c r="BO31" s="90">
        <f t="shared" si="165"/>
        <v>0</v>
      </c>
      <c r="BP31" s="90">
        <f t="shared" si="111"/>
        <v>0</v>
      </c>
      <c r="BQ31" s="90">
        <f t="shared" si="166"/>
        <v>0</v>
      </c>
      <c r="BR31" s="91"/>
      <c r="BW31" s="89">
        <f t="shared" si="167"/>
        <v>0</v>
      </c>
      <c r="CC31" s="89">
        <f t="shared" si="168"/>
        <v>0</v>
      </c>
      <c r="CJ31" s="89">
        <f t="shared" si="112"/>
        <v>0</v>
      </c>
      <c r="CK31" s="90">
        <f t="shared" si="169"/>
        <v>0</v>
      </c>
      <c r="CL31" s="90">
        <f t="shared" si="113"/>
        <v>0</v>
      </c>
      <c r="CM31" s="90">
        <f t="shared" si="114"/>
        <v>0</v>
      </c>
      <c r="CN31" s="90">
        <f t="shared" si="115"/>
        <v>0</v>
      </c>
      <c r="CO31" s="90">
        <f t="shared" si="116"/>
        <v>0</v>
      </c>
      <c r="CP31" s="90">
        <f t="shared" si="117"/>
        <v>0</v>
      </c>
      <c r="CQ31" s="90">
        <f t="shared" si="170"/>
        <v>0</v>
      </c>
      <c r="CR31" s="91"/>
      <c r="CX31" s="89">
        <f t="shared" si="171"/>
        <v>0</v>
      </c>
      <c r="DE31" s="89">
        <f t="shared" si="172"/>
        <v>0</v>
      </c>
      <c r="DL31" s="89">
        <f t="shared" si="173"/>
        <v>0</v>
      </c>
      <c r="DS31" s="89">
        <f t="shared" si="174"/>
        <v>0</v>
      </c>
      <c r="DT31" s="90">
        <f t="shared" si="175"/>
        <v>0</v>
      </c>
      <c r="DU31" s="90">
        <f t="shared" si="118"/>
        <v>0</v>
      </c>
      <c r="DV31" s="90">
        <f t="shared" si="119"/>
        <v>0</v>
      </c>
      <c r="DW31" s="90">
        <f t="shared" si="120"/>
        <v>0</v>
      </c>
      <c r="DX31" s="90">
        <f t="shared" si="121"/>
        <v>0</v>
      </c>
      <c r="DY31" s="90">
        <f t="shared" si="176"/>
        <v>0</v>
      </c>
      <c r="DZ31" s="90">
        <f t="shared" si="177"/>
        <v>0</v>
      </c>
      <c r="EA31" s="91"/>
      <c r="EF31" s="89">
        <f t="shared" si="178"/>
        <v>0</v>
      </c>
      <c r="EL31" s="89">
        <f t="shared" si="179"/>
        <v>0</v>
      </c>
      <c r="ER31" s="89">
        <f t="shared" si="180"/>
        <v>0</v>
      </c>
      <c r="EX31" s="89">
        <f t="shared" si="181"/>
        <v>0</v>
      </c>
      <c r="FD31" s="89">
        <f t="shared" si="182"/>
        <v>0</v>
      </c>
      <c r="FJ31" s="89">
        <f t="shared" si="183"/>
        <v>0</v>
      </c>
      <c r="FP31" s="89">
        <f t="shared" si="184"/>
        <v>0</v>
      </c>
      <c r="FQ31" s="90">
        <f t="shared" si="185"/>
        <v>0</v>
      </c>
      <c r="FR31" s="90">
        <f t="shared" si="122"/>
        <v>0</v>
      </c>
      <c r="FS31" s="90">
        <f t="shared" si="123"/>
        <v>0</v>
      </c>
      <c r="FT31" s="90">
        <f t="shared" si="124"/>
        <v>0</v>
      </c>
      <c r="FU31" s="90">
        <f t="shared" si="125"/>
        <v>0</v>
      </c>
      <c r="FV31" s="90">
        <f t="shared" si="186"/>
        <v>0</v>
      </c>
      <c r="FX31" s="93"/>
      <c r="FY31" s="93"/>
      <c r="GB31" s="89">
        <f t="shared" si="126"/>
        <v>0</v>
      </c>
      <c r="GH31" s="89">
        <f t="shared" si="127"/>
        <v>0</v>
      </c>
      <c r="GN31" s="89">
        <f t="shared" si="128"/>
        <v>0</v>
      </c>
      <c r="GT31" s="89">
        <f t="shared" si="187"/>
        <v>0</v>
      </c>
      <c r="GZ31" s="89">
        <f t="shared" si="188"/>
        <v>0</v>
      </c>
      <c r="HF31" s="89">
        <f t="shared" si="129"/>
        <v>0</v>
      </c>
      <c r="HH31" s="117"/>
      <c r="HL31" s="89">
        <f t="shared" si="189"/>
        <v>0</v>
      </c>
      <c r="HM31" s="90">
        <f t="shared" si="190"/>
        <v>0</v>
      </c>
      <c r="HN31" s="90">
        <f t="shared" si="130"/>
        <v>0</v>
      </c>
      <c r="HO31" s="90">
        <f t="shared" si="130"/>
        <v>0</v>
      </c>
      <c r="HP31" s="90">
        <f t="shared" si="130"/>
        <v>0</v>
      </c>
      <c r="HQ31" s="90">
        <f t="shared" si="130"/>
        <v>0</v>
      </c>
      <c r="HR31" s="90">
        <f t="shared" si="191"/>
        <v>0</v>
      </c>
      <c r="HT31" s="117"/>
      <c r="HX31" s="89">
        <f t="shared" si="131"/>
        <v>0</v>
      </c>
      <c r="HZ31" s="117"/>
      <c r="ID31" s="89">
        <f t="shared" si="192"/>
        <v>0</v>
      </c>
      <c r="IF31" s="93"/>
      <c r="IG31" s="93"/>
      <c r="IJ31" s="89">
        <f t="shared" si="193"/>
        <v>0</v>
      </c>
      <c r="IK31" s="90">
        <f t="shared" si="132"/>
        <v>0</v>
      </c>
      <c r="IL31" s="90">
        <f t="shared" si="133"/>
        <v>0</v>
      </c>
      <c r="IM31" s="90">
        <f t="shared" si="134"/>
        <v>0</v>
      </c>
      <c r="IN31" s="90">
        <f t="shared" si="135"/>
        <v>0</v>
      </c>
      <c r="IO31" s="90">
        <f t="shared" si="136"/>
        <v>0</v>
      </c>
      <c r="IP31" s="90">
        <f t="shared" si="194"/>
        <v>0</v>
      </c>
      <c r="IQ31" s="91"/>
      <c r="IV31" s="89">
        <f t="shared" si="137"/>
        <v>0</v>
      </c>
      <c r="IX31" s="117">
        <v>14237.854059016523</v>
      </c>
      <c r="IY31" s="89">
        <v>21514.758441115941</v>
      </c>
      <c r="JB31" s="89">
        <f t="shared" si="195"/>
        <v>35752.612500132462</v>
      </c>
      <c r="JD31" s="93"/>
      <c r="JE31" s="93"/>
      <c r="JH31" s="89">
        <f t="shared" si="196"/>
        <v>0</v>
      </c>
      <c r="JI31" s="90">
        <f t="shared" si="197"/>
        <v>0</v>
      </c>
      <c r="JJ31" s="90">
        <f t="shared" si="138"/>
        <v>14237.854059016523</v>
      </c>
      <c r="JK31" s="90">
        <f t="shared" si="139"/>
        <v>21514.758441115941</v>
      </c>
      <c r="JL31" s="90">
        <f t="shared" si="140"/>
        <v>0</v>
      </c>
      <c r="JM31" s="90">
        <f t="shared" si="141"/>
        <v>0</v>
      </c>
      <c r="JN31" s="90">
        <f t="shared" si="198"/>
        <v>35752.612500132462</v>
      </c>
      <c r="JP31" s="90">
        <f t="shared" si="142"/>
        <v>0</v>
      </c>
      <c r="JQ31" s="90">
        <f t="shared" si="143"/>
        <v>14237.854059016523</v>
      </c>
      <c r="JR31" s="90">
        <f t="shared" si="144"/>
        <v>21514.758441115941</v>
      </c>
      <c r="JS31" s="90">
        <f t="shared" si="145"/>
        <v>0</v>
      </c>
      <c r="JT31" s="90">
        <f t="shared" si="146"/>
        <v>0</v>
      </c>
      <c r="JU31" s="90">
        <f t="shared" si="147"/>
        <v>0</v>
      </c>
      <c r="JV31" s="90">
        <f t="shared" si="199"/>
        <v>35752.612500132462</v>
      </c>
    </row>
    <row r="32" spans="1:282" s="89" customFormat="1" x14ac:dyDescent="0.2">
      <c r="A32" s="127" t="s">
        <v>22</v>
      </c>
      <c r="G32" s="89">
        <f t="shared" si="104"/>
        <v>0</v>
      </c>
      <c r="M32" s="89">
        <f t="shared" si="105"/>
        <v>0</v>
      </c>
      <c r="N32" s="90">
        <f t="shared" si="148"/>
        <v>0</v>
      </c>
      <c r="O32" s="90">
        <f t="shared" si="149"/>
        <v>0</v>
      </c>
      <c r="P32" s="90">
        <f t="shared" si="150"/>
        <v>0</v>
      </c>
      <c r="Q32" s="90">
        <f t="shared" si="151"/>
        <v>0</v>
      </c>
      <c r="R32" s="90">
        <f t="shared" si="152"/>
        <v>0</v>
      </c>
      <c r="S32" s="90">
        <f t="shared" si="153"/>
        <v>0</v>
      </c>
      <c r="U32" s="93"/>
      <c r="Y32" s="89">
        <f t="shared" si="106"/>
        <v>0</v>
      </c>
      <c r="AE32" s="89">
        <f t="shared" si="107"/>
        <v>0</v>
      </c>
      <c r="AK32" s="89">
        <f t="shared" si="108"/>
        <v>0</v>
      </c>
      <c r="AL32" s="90">
        <f t="shared" si="154"/>
        <v>0</v>
      </c>
      <c r="AM32" s="90">
        <f t="shared" si="155"/>
        <v>0</v>
      </c>
      <c r="AN32" s="90">
        <f t="shared" si="156"/>
        <v>0</v>
      </c>
      <c r="AO32" s="90">
        <f t="shared" si="157"/>
        <v>0</v>
      </c>
      <c r="AP32" s="90">
        <f t="shared" si="158"/>
        <v>0</v>
      </c>
      <c r="AQ32" s="90">
        <f t="shared" si="159"/>
        <v>0</v>
      </c>
      <c r="AR32" s="91"/>
      <c r="AW32" s="89">
        <f t="shared" si="109"/>
        <v>0</v>
      </c>
      <c r="BD32" s="89">
        <f t="shared" si="160"/>
        <v>0</v>
      </c>
      <c r="BJ32" s="89">
        <f t="shared" si="110"/>
        <v>0</v>
      </c>
      <c r="BK32" s="90">
        <f t="shared" si="161"/>
        <v>0</v>
      </c>
      <c r="BL32" s="90">
        <f t="shared" si="162"/>
        <v>0</v>
      </c>
      <c r="BM32" s="90">
        <f t="shared" si="163"/>
        <v>0</v>
      </c>
      <c r="BN32" s="90">
        <f t="shared" si="164"/>
        <v>0</v>
      </c>
      <c r="BO32" s="90">
        <f t="shared" si="165"/>
        <v>0</v>
      </c>
      <c r="BP32" s="90">
        <f t="shared" si="111"/>
        <v>0</v>
      </c>
      <c r="BQ32" s="90">
        <f t="shared" si="166"/>
        <v>0</v>
      </c>
      <c r="BR32" s="91"/>
      <c r="BU32" s="93"/>
      <c r="BW32" s="89">
        <f t="shared" si="167"/>
        <v>0</v>
      </c>
      <c r="BY32" s="117"/>
      <c r="BZ32" s="117"/>
      <c r="CA32" s="117"/>
      <c r="CC32" s="89">
        <f t="shared" si="168"/>
        <v>0</v>
      </c>
      <c r="CJ32" s="89">
        <f t="shared" si="112"/>
        <v>0</v>
      </c>
      <c r="CK32" s="90">
        <f t="shared" si="169"/>
        <v>0</v>
      </c>
      <c r="CL32" s="90">
        <f t="shared" si="113"/>
        <v>0</v>
      </c>
      <c r="CM32" s="90">
        <f t="shared" si="114"/>
        <v>0</v>
      </c>
      <c r="CN32" s="90">
        <f t="shared" si="115"/>
        <v>0</v>
      </c>
      <c r="CO32" s="90">
        <f t="shared" si="116"/>
        <v>0</v>
      </c>
      <c r="CP32" s="90">
        <f t="shared" si="117"/>
        <v>0</v>
      </c>
      <c r="CQ32" s="90">
        <f t="shared" si="170"/>
        <v>0</v>
      </c>
      <c r="CR32" s="91"/>
      <c r="CX32" s="89">
        <f t="shared" si="171"/>
        <v>0</v>
      </c>
      <c r="DE32" s="89">
        <f t="shared" si="172"/>
        <v>0</v>
      </c>
      <c r="DL32" s="89">
        <f t="shared" si="173"/>
        <v>0</v>
      </c>
      <c r="DS32" s="89">
        <f t="shared" si="174"/>
        <v>0</v>
      </c>
      <c r="DT32" s="90">
        <f t="shared" si="175"/>
        <v>0</v>
      </c>
      <c r="DU32" s="90">
        <f t="shared" si="118"/>
        <v>0</v>
      </c>
      <c r="DV32" s="90">
        <f t="shared" si="119"/>
        <v>0</v>
      </c>
      <c r="DW32" s="90">
        <f t="shared" si="120"/>
        <v>0</v>
      </c>
      <c r="DX32" s="90">
        <f t="shared" si="121"/>
        <v>0</v>
      </c>
      <c r="DY32" s="90">
        <f t="shared" si="176"/>
        <v>0</v>
      </c>
      <c r="DZ32" s="90">
        <f t="shared" si="177"/>
        <v>0</v>
      </c>
      <c r="EA32" s="91"/>
      <c r="EB32" s="117"/>
      <c r="EC32" s="117"/>
      <c r="EF32" s="89">
        <f t="shared" si="178"/>
        <v>0</v>
      </c>
      <c r="EL32" s="89">
        <f t="shared" si="179"/>
        <v>0</v>
      </c>
      <c r="EN32" s="117"/>
      <c r="EO32" s="117"/>
      <c r="ER32" s="89">
        <f t="shared" si="180"/>
        <v>0</v>
      </c>
      <c r="ET32" s="117"/>
      <c r="EU32" s="117"/>
      <c r="EX32" s="89">
        <f t="shared" si="181"/>
        <v>0</v>
      </c>
      <c r="EZ32" s="117"/>
      <c r="FA32" s="117"/>
      <c r="FD32" s="89">
        <f t="shared" si="182"/>
        <v>0</v>
      </c>
      <c r="FF32" s="117"/>
      <c r="FG32" s="117"/>
      <c r="FJ32" s="89">
        <f t="shared" si="183"/>
        <v>0</v>
      </c>
      <c r="FL32" s="117"/>
      <c r="FM32" s="117"/>
      <c r="FP32" s="89">
        <f t="shared" si="184"/>
        <v>0</v>
      </c>
      <c r="FQ32" s="90">
        <f t="shared" si="185"/>
        <v>0</v>
      </c>
      <c r="FR32" s="90">
        <f t="shared" si="122"/>
        <v>0</v>
      </c>
      <c r="FS32" s="90">
        <f t="shared" si="123"/>
        <v>0</v>
      </c>
      <c r="FT32" s="90">
        <f t="shared" si="124"/>
        <v>0</v>
      </c>
      <c r="FU32" s="90">
        <f t="shared" si="125"/>
        <v>0</v>
      </c>
      <c r="FV32" s="90">
        <f t="shared" si="186"/>
        <v>0</v>
      </c>
      <c r="FY32" s="93"/>
      <c r="FZ32" s="93"/>
      <c r="GB32" s="89">
        <f t="shared" si="126"/>
        <v>0</v>
      </c>
      <c r="GH32" s="89">
        <f t="shared" si="127"/>
        <v>0</v>
      </c>
      <c r="GN32" s="89">
        <f t="shared" si="128"/>
        <v>0</v>
      </c>
      <c r="GT32" s="89">
        <f t="shared" si="187"/>
        <v>0</v>
      </c>
      <c r="GZ32" s="89">
        <f t="shared" si="188"/>
        <v>0</v>
      </c>
      <c r="HF32" s="89">
        <f t="shared" si="129"/>
        <v>0</v>
      </c>
      <c r="HL32" s="89">
        <f t="shared" si="189"/>
        <v>0</v>
      </c>
      <c r="HM32" s="90">
        <f t="shared" si="190"/>
        <v>0</v>
      </c>
      <c r="HN32" s="90">
        <f t="shared" si="130"/>
        <v>0</v>
      </c>
      <c r="HO32" s="90">
        <f t="shared" si="130"/>
        <v>0</v>
      </c>
      <c r="HP32" s="90">
        <f t="shared" si="130"/>
        <v>0</v>
      </c>
      <c r="HQ32" s="90">
        <f t="shared" si="130"/>
        <v>0</v>
      </c>
      <c r="HR32" s="90">
        <f t="shared" si="191"/>
        <v>0</v>
      </c>
      <c r="HX32" s="89">
        <f t="shared" si="131"/>
        <v>0</v>
      </c>
      <c r="ID32" s="89">
        <f t="shared" si="192"/>
        <v>0</v>
      </c>
      <c r="IF32" s="93"/>
      <c r="IG32" s="93"/>
      <c r="IH32" s="93"/>
      <c r="IJ32" s="89">
        <f t="shared" si="193"/>
        <v>0</v>
      </c>
      <c r="IK32" s="90">
        <f t="shared" si="132"/>
        <v>0</v>
      </c>
      <c r="IL32" s="90">
        <f t="shared" si="133"/>
        <v>0</v>
      </c>
      <c r="IM32" s="90">
        <f t="shared" si="134"/>
        <v>0</v>
      </c>
      <c r="IN32" s="90">
        <f t="shared" si="135"/>
        <v>0</v>
      </c>
      <c r="IO32" s="90">
        <f t="shared" si="136"/>
        <v>0</v>
      </c>
      <c r="IP32" s="90">
        <f t="shared" si="194"/>
        <v>0</v>
      </c>
      <c r="IQ32" s="91"/>
      <c r="IV32" s="89">
        <f t="shared" si="137"/>
        <v>0</v>
      </c>
      <c r="JB32" s="89">
        <f t="shared" si="195"/>
        <v>0</v>
      </c>
      <c r="JD32" s="93"/>
      <c r="JE32" s="93"/>
      <c r="JF32" s="93"/>
      <c r="JH32" s="89">
        <f t="shared" si="196"/>
        <v>0</v>
      </c>
      <c r="JI32" s="90">
        <f t="shared" si="197"/>
        <v>0</v>
      </c>
      <c r="JJ32" s="90">
        <f t="shared" si="138"/>
        <v>0</v>
      </c>
      <c r="JK32" s="90">
        <f t="shared" si="139"/>
        <v>0</v>
      </c>
      <c r="JL32" s="90">
        <f t="shared" si="140"/>
        <v>0</v>
      </c>
      <c r="JM32" s="90">
        <f t="shared" si="141"/>
        <v>0</v>
      </c>
      <c r="JN32" s="90">
        <f t="shared" si="198"/>
        <v>0</v>
      </c>
      <c r="JP32" s="90">
        <f t="shared" si="142"/>
        <v>0</v>
      </c>
      <c r="JQ32" s="90">
        <f t="shared" si="143"/>
        <v>0</v>
      </c>
      <c r="JR32" s="90">
        <f t="shared" si="144"/>
        <v>0</v>
      </c>
      <c r="JS32" s="90">
        <f t="shared" si="145"/>
        <v>0</v>
      </c>
      <c r="JT32" s="90">
        <f t="shared" si="146"/>
        <v>0</v>
      </c>
      <c r="JU32" s="90">
        <f t="shared" si="147"/>
        <v>0</v>
      </c>
      <c r="JV32" s="90">
        <f t="shared" si="199"/>
        <v>0</v>
      </c>
    </row>
    <row r="33" spans="1:282" s="89" customFormat="1" x14ac:dyDescent="0.2">
      <c r="A33" s="127" t="s">
        <v>16</v>
      </c>
      <c r="B33" s="93"/>
      <c r="C33" s="117"/>
      <c r="D33" s="117"/>
      <c r="E33" s="117"/>
      <c r="G33" s="89">
        <f t="shared" si="104"/>
        <v>0</v>
      </c>
      <c r="M33" s="89">
        <f t="shared" si="105"/>
        <v>0</v>
      </c>
      <c r="N33" s="90">
        <f t="shared" si="148"/>
        <v>0</v>
      </c>
      <c r="O33" s="90">
        <f t="shared" si="149"/>
        <v>0</v>
      </c>
      <c r="P33" s="90">
        <f t="shared" si="150"/>
        <v>0</v>
      </c>
      <c r="Q33" s="90">
        <f t="shared" si="151"/>
        <v>0</v>
      </c>
      <c r="R33" s="90">
        <f t="shared" si="152"/>
        <v>0</v>
      </c>
      <c r="S33" s="90">
        <f t="shared" si="153"/>
        <v>0</v>
      </c>
      <c r="Y33" s="89">
        <f t="shared" si="106"/>
        <v>0</v>
      </c>
      <c r="Z33" s="93"/>
      <c r="AA33" s="117"/>
      <c r="AB33" s="117"/>
      <c r="AC33" s="117"/>
      <c r="AE33" s="89">
        <f t="shared" si="107"/>
        <v>0</v>
      </c>
      <c r="AK33" s="89">
        <f t="shared" si="108"/>
        <v>0</v>
      </c>
      <c r="AL33" s="90">
        <f t="shared" si="154"/>
        <v>0</v>
      </c>
      <c r="AM33" s="90">
        <f t="shared" si="155"/>
        <v>0</v>
      </c>
      <c r="AN33" s="90">
        <f t="shared" si="156"/>
        <v>0</v>
      </c>
      <c r="AO33" s="90">
        <f t="shared" si="157"/>
        <v>0</v>
      </c>
      <c r="AP33" s="90">
        <f t="shared" si="158"/>
        <v>0</v>
      </c>
      <c r="AQ33" s="90">
        <f t="shared" si="159"/>
        <v>0</v>
      </c>
      <c r="AR33" s="91"/>
      <c r="AW33" s="89">
        <f t="shared" si="109"/>
        <v>0</v>
      </c>
      <c r="AY33" s="117"/>
      <c r="AZ33" s="117"/>
      <c r="BA33" s="117"/>
      <c r="BD33" s="89">
        <f t="shared" si="160"/>
        <v>0</v>
      </c>
      <c r="BJ33" s="89">
        <f t="shared" si="110"/>
        <v>0</v>
      </c>
      <c r="BK33" s="90">
        <f t="shared" si="161"/>
        <v>0</v>
      </c>
      <c r="BL33" s="90">
        <f t="shared" si="162"/>
        <v>0</v>
      </c>
      <c r="BM33" s="90">
        <f t="shared" si="163"/>
        <v>0</v>
      </c>
      <c r="BN33" s="90">
        <f t="shared" si="164"/>
        <v>0</v>
      </c>
      <c r="BO33" s="90">
        <f t="shared" si="165"/>
        <v>0</v>
      </c>
      <c r="BP33" s="90">
        <f t="shared" si="111"/>
        <v>0</v>
      </c>
      <c r="BQ33" s="90">
        <f t="shared" si="166"/>
        <v>0</v>
      </c>
      <c r="BR33" s="91"/>
      <c r="BW33" s="89">
        <f t="shared" si="167"/>
        <v>0</v>
      </c>
      <c r="CC33" s="89">
        <f t="shared" si="168"/>
        <v>0</v>
      </c>
      <c r="CJ33" s="89">
        <f t="shared" si="112"/>
        <v>0</v>
      </c>
      <c r="CK33" s="90">
        <f t="shared" si="169"/>
        <v>0</v>
      </c>
      <c r="CL33" s="90">
        <f t="shared" si="113"/>
        <v>0</v>
      </c>
      <c r="CM33" s="90">
        <f t="shared" si="114"/>
        <v>0</v>
      </c>
      <c r="CN33" s="90">
        <f t="shared" si="115"/>
        <v>0</v>
      </c>
      <c r="CO33" s="90">
        <f t="shared" si="116"/>
        <v>0</v>
      </c>
      <c r="CP33" s="90">
        <f t="shared" si="117"/>
        <v>0</v>
      </c>
      <c r="CQ33" s="90">
        <f t="shared" si="170"/>
        <v>0</v>
      </c>
      <c r="CR33" s="91"/>
      <c r="CX33" s="89">
        <f t="shared" si="171"/>
        <v>0</v>
      </c>
      <c r="DE33" s="89">
        <f t="shared" si="172"/>
        <v>0</v>
      </c>
      <c r="DL33" s="89">
        <f t="shared" si="173"/>
        <v>0</v>
      </c>
      <c r="DS33" s="89">
        <f t="shared" si="174"/>
        <v>0</v>
      </c>
      <c r="DT33" s="90">
        <f t="shared" si="175"/>
        <v>0</v>
      </c>
      <c r="DU33" s="90">
        <f t="shared" si="118"/>
        <v>0</v>
      </c>
      <c r="DV33" s="90">
        <f t="shared" si="119"/>
        <v>0</v>
      </c>
      <c r="DW33" s="90">
        <f t="shared" si="120"/>
        <v>0</v>
      </c>
      <c r="DX33" s="90">
        <f t="shared" si="121"/>
        <v>0</v>
      </c>
      <c r="DY33" s="90">
        <f t="shared" si="176"/>
        <v>0</v>
      </c>
      <c r="DZ33" s="90">
        <f t="shared" si="177"/>
        <v>0</v>
      </c>
      <c r="EA33" s="91"/>
      <c r="EF33" s="89">
        <f t="shared" si="178"/>
        <v>0</v>
      </c>
      <c r="EL33" s="89">
        <f t="shared" si="179"/>
        <v>0</v>
      </c>
      <c r="ER33" s="89">
        <f t="shared" si="180"/>
        <v>0</v>
      </c>
      <c r="EX33" s="89">
        <f t="shared" si="181"/>
        <v>0</v>
      </c>
      <c r="FD33" s="89">
        <f t="shared" si="182"/>
        <v>0</v>
      </c>
      <c r="FJ33" s="89">
        <f t="shared" si="183"/>
        <v>0</v>
      </c>
      <c r="FP33" s="89">
        <f t="shared" si="184"/>
        <v>0</v>
      </c>
      <c r="FQ33" s="90">
        <f t="shared" si="185"/>
        <v>0</v>
      </c>
      <c r="FR33" s="90">
        <f t="shared" si="122"/>
        <v>0</v>
      </c>
      <c r="FS33" s="90">
        <f t="shared" si="123"/>
        <v>0</v>
      </c>
      <c r="FT33" s="90">
        <f t="shared" si="124"/>
        <v>0</v>
      </c>
      <c r="FU33" s="90">
        <f t="shared" si="125"/>
        <v>0</v>
      </c>
      <c r="FV33" s="90">
        <f t="shared" si="186"/>
        <v>0</v>
      </c>
      <c r="FY33" s="117"/>
      <c r="FZ33" s="117"/>
      <c r="GB33" s="89">
        <f t="shared" si="126"/>
        <v>0</v>
      </c>
      <c r="GD33" s="117"/>
      <c r="GE33" s="117"/>
      <c r="GF33" s="117"/>
      <c r="GH33" s="89">
        <f t="shared" si="127"/>
        <v>0</v>
      </c>
      <c r="GN33" s="89">
        <f t="shared" si="128"/>
        <v>0</v>
      </c>
      <c r="GT33" s="89">
        <f t="shared" si="187"/>
        <v>0</v>
      </c>
      <c r="GZ33" s="89">
        <f t="shared" si="188"/>
        <v>0</v>
      </c>
      <c r="HF33" s="89">
        <f t="shared" si="129"/>
        <v>0</v>
      </c>
      <c r="HL33" s="89">
        <f t="shared" si="189"/>
        <v>0</v>
      </c>
      <c r="HM33" s="90">
        <f t="shared" si="190"/>
        <v>0</v>
      </c>
      <c r="HN33" s="90">
        <f t="shared" si="130"/>
        <v>0</v>
      </c>
      <c r="HO33" s="90">
        <f t="shared" si="130"/>
        <v>0</v>
      </c>
      <c r="HP33" s="90">
        <f t="shared" si="130"/>
        <v>0</v>
      </c>
      <c r="HQ33" s="90">
        <f t="shared" si="130"/>
        <v>0</v>
      </c>
      <c r="HR33" s="90">
        <f t="shared" si="191"/>
        <v>0</v>
      </c>
      <c r="HX33" s="89">
        <f t="shared" si="131"/>
        <v>0</v>
      </c>
      <c r="ID33" s="89">
        <f t="shared" si="192"/>
        <v>0</v>
      </c>
      <c r="IJ33" s="89">
        <f t="shared" si="193"/>
        <v>0</v>
      </c>
      <c r="IK33" s="90">
        <f t="shared" si="132"/>
        <v>0</v>
      </c>
      <c r="IL33" s="90">
        <f t="shared" si="133"/>
        <v>0</v>
      </c>
      <c r="IM33" s="90">
        <f t="shared" si="134"/>
        <v>0</v>
      </c>
      <c r="IN33" s="90">
        <f t="shared" si="135"/>
        <v>0</v>
      </c>
      <c r="IO33" s="90">
        <f t="shared" si="136"/>
        <v>0</v>
      </c>
      <c r="IP33" s="90">
        <f t="shared" si="194"/>
        <v>0</v>
      </c>
      <c r="IQ33" s="91"/>
      <c r="IV33" s="89">
        <f t="shared" si="137"/>
        <v>0</v>
      </c>
      <c r="JB33" s="89">
        <f t="shared" si="195"/>
        <v>0</v>
      </c>
      <c r="JH33" s="89">
        <f t="shared" si="196"/>
        <v>0</v>
      </c>
      <c r="JI33" s="90">
        <f t="shared" si="197"/>
        <v>0</v>
      </c>
      <c r="JJ33" s="90">
        <f t="shared" si="138"/>
        <v>0</v>
      </c>
      <c r="JK33" s="90">
        <f t="shared" si="139"/>
        <v>0</v>
      </c>
      <c r="JL33" s="90">
        <f t="shared" si="140"/>
        <v>0</v>
      </c>
      <c r="JM33" s="90">
        <f t="shared" si="141"/>
        <v>0</v>
      </c>
      <c r="JN33" s="90">
        <f t="shared" si="198"/>
        <v>0</v>
      </c>
      <c r="JP33" s="90">
        <f t="shared" si="142"/>
        <v>0</v>
      </c>
      <c r="JQ33" s="90">
        <f t="shared" si="143"/>
        <v>0</v>
      </c>
      <c r="JR33" s="90">
        <f t="shared" si="144"/>
        <v>0</v>
      </c>
      <c r="JS33" s="90">
        <f t="shared" si="145"/>
        <v>0</v>
      </c>
      <c r="JT33" s="90">
        <f t="shared" si="146"/>
        <v>0</v>
      </c>
      <c r="JU33" s="90">
        <f t="shared" si="147"/>
        <v>0</v>
      </c>
      <c r="JV33" s="90">
        <f t="shared" si="199"/>
        <v>0</v>
      </c>
    </row>
    <row r="34" spans="1:282" s="89" customFormat="1" x14ac:dyDescent="0.2">
      <c r="A34" s="127" t="s">
        <v>50</v>
      </c>
      <c r="G34" s="89">
        <f t="shared" si="104"/>
        <v>0</v>
      </c>
      <c r="M34" s="89">
        <f t="shared" si="105"/>
        <v>0</v>
      </c>
      <c r="N34" s="90">
        <f t="shared" si="148"/>
        <v>0</v>
      </c>
      <c r="O34" s="90">
        <f t="shared" si="149"/>
        <v>0</v>
      </c>
      <c r="P34" s="90">
        <f t="shared" si="150"/>
        <v>0</v>
      </c>
      <c r="Q34" s="90">
        <f t="shared" si="151"/>
        <v>0</v>
      </c>
      <c r="R34" s="90">
        <f t="shared" si="152"/>
        <v>0</v>
      </c>
      <c r="S34" s="90">
        <f t="shared" si="153"/>
        <v>0</v>
      </c>
      <c r="Y34" s="89">
        <f t="shared" si="106"/>
        <v>0</v>
      </c>
      <c r="AE34" s="89">
        <f t="shared" si="107"/>
        <v>0</v>
      </c>
      <c r="AK34" s="89">
        <f t="shared" si="108"/>
        <v>0</v>
      </c>
      <c r="AL34" s="90">
        <f t="shared" si="154"/>
        <v>0</v>
      </c>
      <c r="AM34" s="90">
        <f t="shared" si="155"/>
        <v>0</v>
      </c>
      <c r="AN34" s="90">
        <f t="shared" si="156"/>
        <v>0</v>
      </c>
      <c r="AO34" s="90">
        <f t="shared" si="157"/>
        <v>0</v>
      </c>
      <c r="AP34" s="90">
        <f t="shared" si="158"/>
        <v>0</v>
      </c>
      <c r="AQ34" s="90">
        <f t="shared" si="159"/>
        <v>0</v>
      </c>
      <c r="AR34" s="91"/>
      <c r="AW34" s="89">
        <f t="shared" si="109"/>
        <v>0</v>
      </c>
      <c r="BD34" s="89">
        <f t="shared" si="160"/>
        <v>0</v>
      </c>
      <c r="BJ34" s="89">
        <f t="shared" si="110"/>
        <v>0</v>
      </c>
      <c r="BK34" s="90">
        <f t="shared" si="161"/>
        <v>0</v>
      </c>
      <c r="BL34" s="90">
        <f t="shared" si="162"/>
        <v>0</v>
      </c>
      <c r="BM34" s="90">
        <f t="shared" si="163"/>
        <v>0</v>
      </c>
      <c r="BN34" s="90">
        <f t="shared" si="164"/>
        <v>0</v>
      </c>
      <c r="BO34" s="90">
        <f t="shared" si="165"/>
        <v>0</v>
      </c>
      <c r="BP34" s="90">
        <f t="shared" si="111"/>
        <v>0</v>
      </c>
      <c r="BQ34" s="90">
        <f t="shared" si="166"/>
        <v>0</v>
      </c>
      <c r="BR34" s="91"/>
      <c r="BS34" s="89">
        <v>18.129448199384875</v>
      </c>
      <c r="BW34" s="89">
        <f t="shared" si="167"/>
        <v>18.129448199384875</v>
      </c>
      <c r="BY34" s="89">
        <v>1163.5875508938718</v>
      </c>
      <c r="BZ34" s="89">
        <v>638.2653935667106</v>
      </c>
      <c r="CC34" s="89">
        <f t="shared" si="168"/>
        <v>1801.8529444605824</v>
      </c>
      <c r="CE34" s="89">
        <v>1602.8959512262618</v>
      </c>
      <c r="CF34" s="89">
        <v>74.405771576707124</v>
      </c>
      <c r="CJ34" s="89">
        <f t="shared" si="112"/>
        <v>1677.3017228029689</v>
      </c>
      <c r="CK34" s="90">
        <f t="shared" si="169"/>
        <v>0</v>
      </c>
      <c r="CL34" s="90">
        <f t="shared" si="113"/>
        <v>2784.6129503195184</v>
      </c>
      <c r="CM34" s="90">
        <f t="shared" si="114"/>
        <v>712.67116514341774</v>
      </c>
      <c r="CN34" s="90">
        <f t="shared" si="115"/>
        <v>0</v>
      </c>
      <c r="CO34" s="90">
        <f t="shared" si="116"/>
        <v>0</v>
      </c>
      <c r="CP34" s="90">
        <f t="shared" si="117"/>
        <v>0</v>
      </c>
      <c r="CQ34" s="90">
        <f t="shared" si="170"/>
        <v>3497.2841154629359</v>
      </c>
      <c r="CR34" s="91"/>
      <c r="CX34" s="89">
        <f t="shared" si="171"/>
        <v>0</v>
      </c>
      <c r="DE34" s="89">
        <f t="shared" si="172"/>
        <v>0</v>
      </c>
      <c r="DL34" s="89">
        <f t="shared" si="173"/>
        <v>0</v>
      </c>
      <c r="DS34" s="89">
        <f t="shared" si="174"/>
        <v>0</v>
      </c>
      <c r="DT34" s="90">
        <f t="shared" si="175"/>
        <v>0</v>
      </c>
      <c r="DU34" s="90">
        <f t="shared" si="118"/>
        <v>0</v>
      </c>
      <c r="DV34" s="90">
        <f t="shared" si="119"/>
        <v>0</v>
      </c>
      <c r="DW34" s="90">
        <f t="shared" si="120"/>
        <v>0</v>
      </c>
      <c r="DX34" s="90">
        <f t="shared" si="121"/>
        <v>0</v>
      </c>
      <c r="DY34" s="90">
        <f t="shared" si="176"/>
        <v>0</v>
      </c>
      <c r="DZ34" s="90">
        <f t="shared" si="177"/>
        <v>0</v>
      </c>
      <c r="EA34" s="91"/>
      <c r="EF34" s="89">
        <f t="shared" si="178"/>
        <v>0</v>
      </c>
      <c r="EL34" s="89">
        <f t="shared" si="179"/>
        <v>0</v>
      </c>
      <c r="ER34" s="89">
        <f t="shared" si="180"/>
        <v>0</v>
      </c>
      <c r="ES34" s="92"/>
      <c r="ET34" s="92"/>
      <c r="EX34" s="89">
        <f t="shared" si="181"/>
        <v>0</v>
      </c>
      <c r="FD34" s="89">
        <f t="shared" si="182"/>
        <v>0</v>
      </c>
      <c r="FJ34" s="89">
        <f t="shared" si="183"/>
        <v>0</v>
      </c>
      <c r="FK34" s="92"/>
      <c r="FL34" s="92"/>
      <c r="FP34" s="89">
        <f t="shared" si="184"/>
        <v>0</v>
      </c>
      <c r="FQ34" s="90">
        <f t="shared" si="185"/>
        <v>0</v>
      </c>
      <c r="FR34" s="90">
        <f t="shared" si="122"/>
        <v>0</v>
      </c>
      <c r="FS34" s="90">
        <f t="shared" si="123"/>
        <v>0</v>
      </c>
      <c r="FT34" s="90">
        <f t="shared" si="124"/>
        <v>0</v>
      </c>
      <c r="FU34" s="90">
        <f t="shared" si="125"/>
        <v>0</v>
      </c>
      <c r="FV34" s="90">
        <f t="shared" si="186"/>
        <v>0</v>
      </c>
      <c r="GB34" s="89">
        <f t="shared" si="126"/>
        <v>0</v>
      </c>
      <c r="GH34" s="89">
        <f t="shared" si="127"/>
        <v>0</v>
      </c>
      <c r="GN34" s="89">
        <f t="shared" si="128"/>
        <v>0</v>
      </c>
      <c r="GT34" s="89">
        <f t="shared" si="187"/>
        <v>0</v>
      </c>
      <c r="GZ34" s="89">
        <f t="shared" si="188"/>
        <v>0</v>
      </c>
      <c r="HF34" s="89">
        <f t="shared" si="129"/>
        <v>0</v>
      </c>
      <c r="HL34" s="89">
        <f t="shared" si="189"/>
        <v>0</v>
      </c>
      <c r="HM34" s="90">
        <f t="shared" si="190"/>
        <v>0</v>
      </c>
      <c r="HN34" s="90">
        <f t="shared" si="130"/>
        <v>0</v>
      </c>
      <c r="HO34" s="90">
        <f t="shared" si="130"/>
        <v>0</v>
      </c>
      <c r="HP34" s="90">
        <f t="shared" si="130"/>
        <v>0</v>
      </c>
      <c r="HQ34" s="90">
        <f t="shared" si="130"/>
        <v>0</v>
      </c>
      <c r="HR34" s="90">
        <f t="shared" si="191"/>
        <v>0</v>
      </c>
      <c r="HX34" s="89">
        <f t="shared" si="131"/>
        <v>0</v>
      </c>
      <c r="ID34" s="89">
        <f t="shared" si="192"/>
        <v>0</v>
      </c>
      <c r="IF34" s="89">
        <v>354.04533475112493</v>
      </c>
      <c r="IG34" s="89">
        <v>92.020779482363082</v>
      </c>
      <c r="IJ34" s="89">
        <f t="shared" si="193"/>
        <v>446.06611423348801</v>
      </c>
      <c r="IK34" s="90">
        <f t="shared" si="132"/>
        <v>0</v>
      </c>
      <c r="IL34" s="90">
        <f t="shared" si="133"/>
        <v>354.04533475112493</v>
      </c>
      <c r="IM34" s="90">
        <f t="shared" si="134"/>
        <v>92.020779482363082</v>
      </c>
      <c r="IN34" s="90">
        <f t="shared" si="135"/>
        <v>0</v>
      </c>
      <c r="IO34" s="90">
        <f t="shared" si="136"/>
        <v>0</v>
      </c>
      <c r="IP34" s="90">
        <f t="shared" si="194"/>
        <v>446.06611423348801</v>
      </c>
      <c r="IQ34" s="91"/>
      <c r="IV34" s="89">
        <f t="shared" si="137"/>
        <v>0</v>
      </c>
      <c r="JB34" s="89">
        <f t="shared" si="195"/>
        <v>0</v>
      </c>
      <c r="JH34" s="89">
        <f t="shared" si="196"/>
        <v>0</v>
      </c>
      <c r="JI34" s="90">
        <f t="shared" si="197"/>
        <v>0</v>
      </c>
      <c r="JJ34" s="90">
        <f t="shared" si="138"/>
        <v>0</v>
      </c>
      <c r="JK34" s="90">
        <f t="shared" si="139"/>
        <v>0</v>
      </c>
      <c r="JL34" s="90">
        <f t="shared" si="140"/>
        <v>0</v>
      </c>
      <c r="JM34" s="90">
        <f t="shared" si="141"/>
        <v>0</v>
      </c>
      <c r="JN34" s="90">
        <f t="shared" si="198"/>
        <v>0</v>
      </c>
      <c r="JP34" s="90">
        <f t="shared" si="142"/>
        <v>0</v>
      </c>
      <c r="JQ34" s="90">
        <f t="shared" si="143"/>
        <v>3138.6582850706432</v>
      </c>
      <c r="JR34" s="90">
        <f t="shared" si="144"/>
        <v>804.69194462578082</v>
      </c>
      <c r="JS34" s="90">
        <f t="shared" si="145"/>
        <v>0</v>
      </c>
      <c r="JT34" s="90">
        <f t="shared" si="146"/>
        <v>0</v>
      </c>
      <c r="JU34" s="90">
        <f t="shared" si="147"/>
        <v>0</v>
      </c>
      <c r="JV34" s="90">
        <f t="shared" si="199"/>
        <v>3943.3502296964239</v>
      </c>
    </row>
    <row r="35" spans="1:282" s="89" customFormat="1" x14ac:dyDescent="0.2">
      <c r="A35" s="127" t="s">
        <v>21</v>
      </c>
      <c r="G35" s="89">
        <f t="shared" si="104"/>
        <v>0</v>
      </c>
      <c r="M35" s="89">
        <f t="shared" si="105"/>
        <v>0</v>
      </c>
      <c r="N35" s="90">
        <f t="shared" si="148"/>
        <v>0</v>
      </c>
      <c r="O35" s="90">
        <f t="shared" si="149"/>
        <v>0</v>
      </c>
      <c r="P35" s="90">
        <f t="shared" si="150"/>
        <v>0</v>
      </c>
      <c r="Q35" s="90">
        <f t="shared" si="151"/>
        <v>0</v>
      </c>
      <c r="R35" s="90">
        <f t="shared" si="152"/>
        <v>0</v>
      </c>
      <c r="S35" s="90">
        <f t="shared" si="153"/>
        <v>0</v>
      </c>
      <c r="Y35" s="89">
        <f t="shared" si="106"/>
        <v>0</v>
      </c>
      <c r="AE35" s="89">
        <f t="shared" si="107"/>
        <v>0</v>
      </c>
      <c r="AK35" s="89">
        <f t="shared" si="108"/>
        <v>0</v>
      </c>
      <c r="AL35" s="90">
        <f t="shared" si="154"/>
        <v>0</v>
      </c>
      <c r="AM35" s="90">
        <f t="shared" si="155"/>
        <v>0</v>
      </c>
      <c r="AN35" s="90">
        <f t="shared" si="156"/>
        <v>0</v>
      </c>
      <c r="AO35" s="90">
        <f t="shared" si="157"/>
        <v>0</v>
      </c>
      <c r="AP35" s="90">
        <f t="shared" si="158"/>
        <v>0</v>
      </c>
      <c r="AQ35" s="90">
        <f t="shared" si="159"/>
        <v>0</v>
      </c>
      <c r="AR35" s="91"/>
      <c r="AW35" s="89">
        <f t="shared" si="109"/>
        <v>0</v>
      </c>
      <c r="BD35" s="89">
        <f t="shared" si="160"/>
        <v>0</v>
      </c>
      <c r="BJ35" s="89">
        <f t="shared" si="110"/>
        <v>0</v>
      </c>
      <c r="BK35" s="90">
        <f t="shared" si="161"/>
        <v>0</v>
      </c>
      <c r="BL35" s="90">
        <f t="shared" si="162"/>
        <v>0</v>
      </c>
      <c r="BM35" s="90">
        <f t="shared" si="163"/>
        <v>0</v>
      </c>
      <c r="BN35" s="90">
        <f t="shared" si="164"/>
        <v>0</v>
      </c>
      <c r="BO35" s="90">
        <f t="shared" si="165"/>
        <v>0</v>
      </c>
      <c r="BP35" s="90">
        <f t="shared" si="111"/>
        <v>0</v>
      </c>
      <c r="BQ35" s="90">
        <f t="shared" si="166"/>
        <v>0</v>
      </c>
      <c r="BR35" s="91"/>
      <c r="BW35" s="89">
        <f t="shared" si="167"/>
        <v>0</v>
      </c>
      <c r="CC35" s="89">
        <f t="shared" si="168"/>
        <v>0</v>
      </c>
      <c r="CJ35" s="89">
        <f t="shared" si="112"/>
        <v>0</v>
      </c>
      <c r="CK35" s="90">
        <f t="shared" si="169"/>
        <v>0</v>
      </c>
      <c r="CL35" s="90">
        <f t="shared" si="113"/>
        <v>0</v>
      </c>
      <c r="CM35" s="90">
        <f t="shared" si="114"/>
        <v>0</v>
      </c>
      <c r="CN35" s="90">
        <f t="shared" si="115"/>
        <v>0</v>
      </c>
      <c r="CO35" s="90">
        <f t="shared" si="116"/>
        <v>0</v>
      </c>
      <c r="CP35" s="90">
        <f t="shared" si="117"/>
        <v>0</v>
      </c>
      <c r="CQ35" s="90">
        <f t="shared" si="170"/>
        <v>0</v>
      </c>
      <c r="CR35" s="91"/>
      <c r="CX35" s="89">
        <f t="shared" si="171"/>
        <v>0</v>
      </c>
      <c r="DE35" s="89">
        <f t="shared" si="172"/>
        <v>0</v>
      </c>
      <c r="DL35" s="89">
        <f t="shared" si="173"/>
        <v>0</v>
      </c>
      <c r="DS35" s="89">
        <f t="shared" si="174"/>
        <v>0</v>
      </c>
      <c r="DT35" s="90">
        <f t="shared" si="175"/>
        <v>0</v>
      </c>
      <c r="DU35" s="90">
        <f t="shared" si="118"/>
        <v>0</v>
      </c>
      <c r="DV35" s="90">
        <f t="shared" si="119"/>
        <v>0</v>
      </c>
      <c r="DW35" s="90">
        <f t="shared" si="120"/>
        <v>0</v>
      </c>
      <c r="DX35" s="90">
        <f t="shared" si="121"/>
        <v>0</v>
      </c>
      <c r="DY35" s="90">
        <f t="shared" si="176"/>
        <v>0</v>
      </c>
      <c r="DZ35" s="90">
        <f t="shared" si="177"/>
        <v>0</v>
      </c>
      <c r="EA35" s="91"/>
      <c r="EF35" s="89">
        <f t="shared" si="178"/>
        <v>0</v>
      </c>
      <c r="EL35" s="89">
        <f t="shared" si="179"/>
        <v>0</v>
      </c>
      <c r="ER35" s="89">
        <f t="shared" si="180"/>
        <v>0</v>
      </c>
      <c r="EX35" s="89">
        <f t="shared" si="181"/>
        <v>0</v>
      </c>
      <c r="FD35" s="89">
        <f t="shared" si="182"/>
        <v>0</v>
      </c>
      <c r="FJ35" s="89">
        <f t="shared" si="183"/>
        <v>0</v>
      </c>
      <c r="FP35" s="89">
        <f t="shared" si="184"/>
        <v>0</v>
      </c>
      <c r="FQ35" s="90">
        <f t="shared" si="185"/>
        <v>0</v>
      </c>
      <c r="FR35" s="90">
        <f t="shared" si="122"/>
        <v>0</v>
      </c>
      <c r="FS35" s="90">
        <f t="shared" si="123"/>
        <v>0</v>
      </c>
      <c r="FT35" s="90">
        <f t="shared" si="124"/>
        <v>0</v>
      </c>
      <c r="FU35" s="90">
        <f t="shared" si="125"/>
        <v>0</v>
      </c>
      <c r="FV35" s="90">
        <f t="shared" si="186"/>
        <v>0</v>
      </c>
      <c r="GB35" s="89">
        <f t="shared" si="126"/>
        <v>0</v>
      </c>
      <c r="GH35" s="89">
        <f t="shared" si="127"/>
        <v>0</v>
      </c>
      <c r="GN35" s="89">
        <f t="shared" si="128"/>
        <v>0</v>
      </c>
      <c r="GT35" s="89">
        <f t="shared" si="187"/>
        <v>0</v>
      </c>
      <c r="GZ35" s="89">
        <f t="shared" si="188"/>
        <v>0</v>
      </c>
      <c r="HF35" s="89">
        <f t="shared" si="129"/>
        <v>0</v>
      </c>
      <c r="HL35" s="89">
        <f t="shared" si="189"/>
        <v>0</v>
      </c>
      <c r="HM35" s="90">
        <f t="shared" si="190"/>
        <v>0</v>
      </c>
      <c r="HN35" s="90">
        <f t="shared" si="130"/>
        <v>0</v>
      </c>
      <c r="HO35" s="90">
        <f t="shared" si="130"/>
        <v>0</v>
      </c>
      <c r="HP35" s="90">
        <f t="shared" si="130"/>
        <v>0</v>
      </c>
      <c r="HQ35" s="90">
        <f t="shared" si="130"/>
        <v>0</v>
      </c>
      <c r="HR35" s="90">
        <f t="shared" si="191"/>
        <v>0</v>
      </c>
      <c r="HX35" s="89">
        <f t="shared" si="131"/>
        <v>0</v>
      </c>
      <c r="ID35" s="89">
        <f t="shared" si="192"/>
        <v>0</v>
      </c>
      <c r="IJ35" s="89">
        <f t="shared" si="193"/>
        <v>0</v>
      </c>
      <c r="IK35" s="90">
        <f t="shared" si="132"/>
        <v>0</v>
      </c>
      <c r="IL35" s="90">
        <f t="shared" si="133"/>
        <v>0</v>
      </c>
      <c r="IM35" s="90">
        <f t="shared" si="134"/>
        <v>0</v>
      </c>
      <c r="IN35" s="90">
        <f t="shared" si="135"/>
        <v>0</v>
      </c>
      <c r="IO35" s="90">
        <f t="shared" si="136"/>
        <v>0</v>
      </c>
      <c r="IP35" s="90">
        <f t="shared" si="194"/>
        <v>0</v>
      </c>
      <c r="IQ35" s="91"/>
      <c r="IV35" s="89">
        <f t="shared" si="137"/>
        <v>0</v>
      </c>
      <c r="JB35" s="89">
        <f t="shared" si="195"/>
        <v>0</v>
      </c>
      <c r="JH35" s="89">
        <f t="shared" si="196"/>
        <v>0</v>
      </c>
      <c r="JI35" s="90">
        <f t="shared" si="197"/>
        <v>0</v>
      </c>
      <c r="JJ35" s="90">
        <f t="shared" si="138"/>
        <v>0</v>
      </c>
      <c r="JK35" s="90">
        <f t="shared" si="139"/>
        <v>0</v>
      </c>
      <c r="JL35" s="90">
        <f t="shared" si="140"/>
        <v>0</v>
      </c>
      <c r="JM35" s="90">
        <f t="shared" si="141"/>
        <v>0</v>
      </c>
      <c r="JN35" s="90">
        <f t="shared" si="198"/>
        <v>0</v>
      </c>
      <c r="JP35" s="90">
        <f t="shared" si="142"/>
        <v>0</v>
      </c>
      <c r="JQ35" s="90">
        <f t="shared" si="143"/>
        <v>0</v>
      </c>
      <c r="JR35" s="90">
        <f t="shared" si="144"/>
        <v>0</v>
      </c>
      <c r="JS35" s="90">
        <f t="shared" si="145"/>
        <v>0</v>
      </c>
      <c r="JT35" s="90">
        <f t="shared" si="146"/>
        <v>0</v>
      </c>
      <c r="JU35" s="90">
        <f t="shared" si="147"/>
        <v>0</v>
      </c>
      <c r="JV35" s="90">
        <f t="shared" si="199"/>
        <v>0</v>
      </c>
    </row>
    <row r="36" spans="1:282" s="89" customFormat="1" x14ac:dyDescent="0.2">
      <c r="A36" s="127" t="s">
        <v>19</v>
      </c>
      <c r="C36" s="117"/>
      <c r="D36" s="93"/>
      <c r="E36" s="117"/>
      <c r="G36" s="89">
        <f t="shared" si="104"/>
        <v>0</v>
      </c>
      <c r="M36" s="89">
        <f t="shared" si="105"/>
        <v>0</v>
      </c>
      <c r="N36" s="90">
        <f t="shared" si="148"/>
        <v>0</v>
      </c>
      <c r="O36" s="90">
        <f t="shared" si="149"/>
        <v>0</v>
      </c>
      <c r="P36" s="90">
        <f t="shared" si="150"/>
        <v>0</v>
      </c>
      <c r="Q36" s="90">
        <f t="shared" si="151"/>
        <v>0</v>
      </c>
      <c r="R36" s="90">
        <f t="shared" si="152"/>
        <v>0</v>
      </c>
      <c r="S36" s="90">
        <f t="shared" si="153"/>
        <v>0</v>
      </c>
      <c r="Y36" s="89">
        <f t="shared" si="106"/>
        <v>0</v>
      </c>
      <c r="AA36" s="117"/>
      <c r="AB36" s="93"/>
      <c r="AC36" s="117"/>
      <c r="AE36" s="89">
        <f t="shared" si="107"/>
        <v>0</v>
      </c>
      <c r="AK36" s="89">
        <f t="shared" si="108"/>
        <v>0</v>
      </c>
      <c r="AL36" s="90">
        <f t="shared" si="154"/>
        <v>0</v>
      </c>
      <c r="AM36" s="90">
        <f t="shared" si="155"/>
        <v>0</v>
      </c>
      <c r="AN36" s="90">
        <f t="shared" si="156"/>
        <v>0</v>
      </c>
      <c r="AO36" s="90">
        <f t="shared" si="157"/>
        <v>0</v>
      </c>
      <c r="AP36" s="90">
        <f t="shared" si="158"/>
        <v>0</v>
      </c>
      <c r="AQ36" s="90">
        <f t="shared" si="159"/>
        <v>0</v>
      </c>
      <c r="AR36" s="91"/>
      <c r="AU36" s="117"/>
      <c r="AW36" s="89">
        <f t="shared" si="109"/>
        <v>0</v>
      </c>
      <c r="BD36" s="89">
        <f t="shared" si="160"/>
        <v>0</v>
      </c>
      <c r="BF36" s="93"/>
      <c r="BG36" s="93"/>
      <c r="BH36" s="93"/>
      <c r="BJ36" s="89">
        <f t="shared" si="110"/>
        <v>0</v>
      </c>
      <c r="BK36" s="90">
        <f t="shared" si="161"/>
        <v>0</v>
      </c>
      <c r="BL36" s="90">
        <f t="shared" si="162"/>
        <v>0</v>
      </c>
      <c r="BM36" s="90">
        <f t="shared" si="163"/>
        <v>0</v>
      </c>
      <c r="BN36" s="90">
        <f t="shared" si="164"/>
        <v>0</v>
      </c>
      <c r="BO36" s="90">
        <f t="shared" si="165"/>
        <v>0</v>
      </c>
      <c r="BP36" s="90">
        <f t="shared" si="111"/>
        <v>0</v>
      </c>
      <c r="BQ36" s="90">
        <f t="shared" si="166"/>
        <v>0</v>
      </c>
      <c r="BR36" s="91"/>
      <c r="BW36" s="89">
        <f t="shared" si="167"/>
        <v>0</v>
      </c>
      <c r="CC36" s="89">
        <f t="shared" si="168"/>
        <v>0</v>
      </c>
      <c r="CJ36" s="89">
        <f t="shared" si="112"/>
        <v>0</v>
      </c>
      <c r="CK36" s="90">
        <f t="shared" si="169"/>
        <v>0</v>
      </c>
      <c r="CL36" s="90">
        <f t="shared" si="113"/>
        <v>0</v>
      </c>
      <c r="CM36" s="90">
        <f t="shared" si="114"/>
        <v>0</v>
      </c>
      <c r="CN36" s="90">
        <f t="shared" si="115"/>
        <v>0</v>
      </c>
      <c r="CO36" s="90">
        <f t="shared" si="116"/>
        <v>0</v>
      </c>
      <c r="CP36" s="90">
        <f t="shared" si="117"/>
        <v>0</v>
      </c>
      <c r="CQ36" s="90">
        <f t="shared" si="170"/>
        <v>0</v>
      </c>
      <c r="CR36" s="91"/>
      <c r="CX36" s="89">
        <f t="shared" si="171"/>
        <v>0</v>
      </c>
      <c r="DE36" s="89">
        <f t="shared" si="172"/>
        <v>0</v>
      </c>
      <c r="DG36" s="117"/>
      <c r="DH36" s="117"/>
      <c r="DL36" s="89">
        <f t="shared" si="173"/>
        <v>0</v>
      </c>
      <c r="DS36" s="89">
        <f t="shared" si="174"/>
        <v>0</v>
      </c>
      <c r="DT36" s="90">
        <f t="shared" si="175"/>
        <v>0</v>
      </c>
      <c r="DU36" s="90">
        <f t="shared" si="118"/>
        <v>0</v>
      </c>
      <c r="DV36" s="90">
        <f t="shared" si="119"/>
        <v>0</v>
      </c>
      <c r="DW36" s="90">
        <f t="shared" si="120"/>
        <v>0</v>
      </c>
      <c r="DX36" s="90">
        <f t="shared" si="121"/>
        <v>0</v>
      </c>
      <c r="DY36" s="90">
        <f t="shared" si="176"/>
        <v>0</v>
      </c>
      <c r="DZ36" s="90">
        <f t="shared" si="177"/>
        <v>0</v>
      </c>
      <c r="EA36" s="91"/>
      <c r="EF36" s="89">
        <f t="shared" si="178"/>
        <v>0</v>
      </c>
      <c r="EL36" s="89">
        <f t="shared" si="179"/>
        <v>0</v>
      </c>
      <c r="ER36" s="89">
        <f t="shared" si="180"/>
        <v>0</v>
      </c>
      <c r="EX36" s="89">
        <f t="shared" si="181"/>
        <v>0</v>
      </c>
      <c r="FD36" s="89">
        <f t="shared" si="182"/>
        <v>0</v>
      </c>
      <c r="FJ36" s="89">
        <f t="shared" si="183"/>
        <v>0</v>
      </c>
      <c r="FP36" s="89">
        <f t="shared" si="184"/>
        <v>0</v>
      </c>
      <c r="FQ36" s="90">
        <f t="shared" si="185"/>
        <v>0</v>
      </c>
      <c r="FR36" s="90">
        <f t="shared" si="122"/>
        <v>0</v>
      </c>
      <c r="FS36" s="90">
        <f t="shared" si="123"/>
        <v>0</v>
      </c>
      <c r="FT36" s="90">
        <f t="shared" si="124"/>
        <v>0</v>
      </c>
      <c r="FU36" s="90">
        <f t="shared" si="125"/>
        <v>0</v>
      </c>
      <c r="FV36" s="90">
        <f t="shared" si="186"/>
        <v>0</v>
      </c>
      <c r="FY36" s="93"/>
      <c r="GB36" s="89">
        <f t="shared" si="126"/>
        <v>0</v>
      </c>
      <c r="GD36" s="117"/>
      <c r="GE36" s="117"/>
      <c r="GF36" s="93"/>
      <c r="GH36" s="89">
        <f t="shared" si="127"/>
        <v>0</v>
      </c>
      <c r="GK36" s="117"/>
      <c r="GN36" s="89">
        <f t="shared" si="128"/>
        <v>0</v>
      </c>
      <c r="GT36" s="89">
        <f t="shared" si="187"/>
        <v>0</v>
      </c>
      <c r="GZ36" s="89">
        <f t="shared" si="188"/>
        <v>0</v>
      </c>
      <c r="HF36" s="89">
        <f t="shared" si="129"/>
        <v>0</v>
      </c>
      <c r="HL36" s="89">
        <f t="shared" si="189"/>
        <v>0</v>
      </c>
      <c r="HM36" s="90">
        <f t="shared" si="190"/>
        <v>0</v>
      </c>
      <c r="HN36" s="90">
        <f t="shared" si="130"/>
        <v>0</v>
      </c>
      <c r="HO36" s="90">
        <f t="shared" si="130"/>
        <v>0</v>
      </c>
      <c r="HP36" s="90">
        <f t="shared" si="130"/>
        <v>0</v>
      </c>
      <c r="HQ36" s="90">
        <f t="shared" si="130"/>
        <v>0</v>
      </c>
      <c r="HR36" s="90">
        <f t="shared" si="191"/>
        <v>0</v>
      </c>
      <c r="HX36" s="89">
        <f t="shared" si="131"/>
        <v>0</v>
      </c>
      <c r="ID36" s="89">
        <f t="shared" si="192"/>
        <v>0</v>
      </c>
      <c r="IG36" s="93"/>
      <c r="IJ36" s="89">
        <f t="shared" si="193"/>
        <v>0</v>
      </c>
      <c r="IK36" s="90">
        <f t="shared" si="132"/>
        <v>0</v>
      </c>
      <c r="IL36" s="90">
        <f t="shared" si="133"/>
        <v>0</v>
      </c>
      <c r="IM36" s="90">
        <f t="shared" si="134"/>
        <v>0</v>
      </c>
      <c r="IN36" s="90">
        <f t="shared" si="135"/>
        <v>0</v>
      </c>
      <c r="IO36" s="90">
        <f t="shared" si="136"/>
        <v>0</v>
      </c>
      <c r="IP36" s="90">
        <f t="shared" si="194"/>
        <v>0</v>
      </c>
      <c r="IQ36" s="91"/>
      <c r="IV36" s="89">
        <f t="shared" si="137"/>
        <v>0</v>
      </c>
      <c r="JB36" s="89">
        <f t="shared" si="195"/>
        <v>0</v>
      </c>
      <c r="JE36" s="93"/>
      <c r="JH36" s="89">
        <f t="shared" si="196"/>
        <v>0</v>
      </c>
      <c r="JI36" s="90">
        <f t="shared" si="197"/>
        <v>0</v>
      </c>
      <c r="JJ36" s="90">
        <f t="shared" si="138"/>
        <v>0</v>
      </c>
      <c r="JK36" s="90">
        <f t="shared" si="139"/>
        <v>0</v>
      </c>
      <c r="JL36" s="90">
        <f t="shared" si="140"/>
        <v>0</v>
      </c>
      <c r="JM36" s="90">
        <f t="shared" si="141"/>
        <v>0</v>
      </c>
      <c r="JN36" s="90">
        <f t="shared" si="198"/>
        <v>0</v>
      </c>
      <c r="JP36" s="90">
        <f t="shared" si="142"/>
        <v>0</v>
      </c>
      <c r="JQ36" s="90">
        <f t="shared" si="143"/>
        <v>0</v>
      </c>
      <c r="JR36" s="90">
        <f t="shared" si="144"/>
        <v>0</v>
      </c>
      <c r="JS36" s="90">
        <f t="shared" si="145"/>
        <v>0</v>
      </c>
      <c r="JT36" s="90">
        <f t="shared" si="146"/>
        <v>0</v>
      </c>
      <c r="JU36" s="90">
        <f t="shared" si="147"/>
        <v>0</v>
      </c>
      <c r="JV36" s="90">
        <f t="shared" si="199"/>
        <v>0</v>
      </c>
    </row>
    <row r="37" spans="1:282" s="89" customFormat="1" x14ac:dyDescent="0.2">
      <c r="A37" s="127" t="s">
        <v>24</v>
      </c>
      <c r="G37" s="89">
        <f t="shared" si="104"/>
        <v>0</v>
      </c>
      <c r="M37" s="89">
        <f t="shared" si="105"/>
        <v>0</v>
      </c>
      <c r="N37" s="90">
        <f t="shared" si="148"/>
        <v>0</v>
      </c>
      <c r="O37" s="90">
        <f t="shared" si="149"/>
        <v>0</v>
      </c>
      <c r="P37" s="90">
        <f t="shared" si="150"/>
        <v>0</v>
      </c>
      <c r="Q37" s="90">
        <f t="shared" si="151"/>
        <v>0</v>
      </c>
      <c r="R37" s="90">
        <f t="shared" si="152"/>
        <v>0</v>
      </c>
      <c r="S37" s="90">
        <f t="shared" si="153"/>
        <v>0</v>
      </c>
      <c r="Y37" s="89">
        <f t="shared" si="106"/>
        <v>0</v>
      </c>
      <c r="AE37" s="89">
        <f t="shared" si="107"/>
        <v>0</v>
      </c>
      <c r="AK37" s="89">
        <f t="shared" si="108"/>
        <v>0</v>
      </c>
      <c r="AL37" s="90">
        <f t="shared" si="154"/>
        <v>0</v>
      </c>
      <c r="AM37" s="90">
        <f t="shared" si="155"/>
        <v>0</v>
      </c>
      <c r="AN37" s="90">
        <f t="shared" si="156"/>
        <v>0</v>
      </c>
      <c r="AO37" s="90">
        <f t="shared" si="157"/>
        <v>0</v>
      </c>
      <c r="AP37" s="90">
        <f t="shared" si="158"/>
        <v>0</v>
      </c>
      <c r="AQ37" s="90">
        <f t="shared" si="159"/>
        <v>0</v>
      </c>
      <c r="AR37" s="91"/>
      <c r="AW37" s="89">
        <f t="shared" si="109"/>
        <v>0</v>
      </c>
      <c r="BD37" s="89">
        <f t="shared" si="160"/>
        <v>0</v>
      </c>
      <c r="BJ37" s="89">
        <f t="shared" si="110"/>
        <v>0</v>
      </c>
      <c r="BK37" s="90">
        <f t="shared" si="161"/>
        <v>0</v>
      </c>
      <c r="BL37" s="90">
        <f t="shared" si="162"/>
        <v>0</v>
      </c>
      <c r="BM37" s="90">
        <f t="shared" si="163"/>
        <v>0</v>
      </c>
      <c r="BN37" s="90">
        <f t="shared" si="164"/>
        <v>0</v>
      </c>
      <c r="BO37" s="90">
        <f t="shared" si="165"/>
        <v>0</v>
      </c>
      <c r="BP37" s="90">
        <f t="shared" si="111"/>
        <v>0</v>
      </c>
      <c r="BQ37" s="90">
        <f t="shared" si="166"/>
        <v>0</v>
      </c>
      <c r="BR37" s="91"/>
      <c r="BS37" s="89">
        <v>36.807029404329292</v>
      </c>
      <c r="BT37" s="89">
        <v>10.330053760687482</v>
      </c>
      <c r="BW37" s="89">
        <f t="shared" si="167"/>
        <v>47.137083165016776</v>
      </c>
      <c r="CC37" s="89">
        <f t="shared" si="168"/>
        <v>0</v>
      </c>
      <c r="CJ37" s="89">
        <f t="shared" si="112"/>
        <v>0</v>
      </c>
      <c r="CK37" s="90">
        <f t="shared" si="169"/>
        <v>0</v>
      </c>
      <c r="CL37" s="90">
        <f t="shared" si="113"/>
        <v>36.807029404329292</v>
      </c>
      <c r="CM37" s="90">
        <f t="shared" si="114"/>
        <v>10.330053760687482</v>
      </c>
      <c r="CN37" s="90">
        <f t="shared" si="115"/>
        <v>0</v>
      </c>
      <c r="CO37" s="90">
        <f t="shared" si="116"/>
        <v>0</v>
      </c>
      <c r="CP37" s="90">
        <f t="shared" si="117"/>
        <v>0</v>
      </c>
      <c r="CQ37" s="90">
        <f t="shared" si="170"/>
        <v>47.137083165016776</v>
      </c>
      <c r="CR37" s="91"/>
      <c r="CS37" s="89">
        <v>131.92188255495125</v>
      </c>
      <c r="CT37" s="89">
        <v>2125.2189572007333</v>
      </c>
      <c r="CU37" s="89">
        <v>210.44425378165872</v>
      </c>
      <c r="CX37" s="89">
        <f t="shared" si="171"/>
        <v>2467.5850935373428</v>
      </c>
      <c r="CZ37" s="117"/>
      <c r="DE37" s="89">
        <f t="shared" si="172"/>
        <v>0</v>
      </c>
      <c r="DG37" s="117"/>
      <c r="DL37" s="89">
        <f t="shared" si="173"/>
        <v>0</v>
      </c>
      <c r="DN37" s="89">
        <v>309.00009484519086</v>
      </c>
      <c r="DO37" s="89">
        <v>626.34390742234643</v>
      </c>
      <c r="DS37" s="89">
        <f t="shared" si="174"/>
        <v>935.34400226753723</v>
      </c>
      <c r="DT37" s="90">
        <f t="shared" si="175"/>
        <v>0</v>
      </c>
      <c r="DU37" s="90">
        <f t="shared" si="118"/>
        <v>440.92197740014211</v>
      </c>
      <c r="DV37" s="90">
        <f t="shared" si="119"/>
        <v>2751.5628646230798</v>
      </c>
      <c r="DW37" s="90">
        <f t="shared" si="120"/>
        <v>210.44425378165872</v>
      </c>
      <c r="DX37" s="90">
        <f t="shared" si="121"/>
        <v>0</v>
      </c>
      <c r="DY37" s="90">
        <f t="shared" si="176"/>
        <v>0</v>
      </c>
      <c r="DZ37" s="90">
        <f t="shared" si="177"/>
        <v>3402.9290958048805</v>
      </c>
      <c r="EA37" s="91"/>
      <c r="EB37" s="89">
        <v>154.83144173025619</v>
      </c>
      <c r="EC37" s="89">
        <v>219.43637562811531</v>
      </c>
      <c r="ED37" s="117"/>
      <c r="EF37" s="89">
        <f t="shared" si="178"/>
        <v>374.26781735837153</v>
      </c>
      <c r="EL37" s="89">
        <f t="shared" si="179"/>
        <v>0</v>
      </c>
      <c r="EN37" s="89">
        <v>92.516235967446903</v>
      </c>
      <c r="EO37" s="89">
        <v>52.136801589171228</v>
      </c>
      <c r="ER37" s="89">
        <f t="shared" si="180"/>
        <v>144.65303755661813</v>
      </c>
      <c r="EX37" s="89">
        <f t="shared" si="181"/>
        <v>0</v>
      </c>
      <c r="FA37" s="89">
        <v>22.696897489635926</v>
      </c>
      <c r="FD37" s="89">
        <f t="shared" si="182"/>
        <v>22.696897489635926</v>
      </c>
      <c r="FF37" s="89">
        <v>81.768071721488695</v>
      </c>
      <c r="FG37" s="89">
        <v>239.53448399596371</v>
      </c>
      <c r="FJ37" s="89">
        <f t="shared" si="183"/>
        <v>321.30255571745238</v>
      </c>
      <c r="FL37" s="89">
        <v>38.757646312031035</v>
      </c>
      <c r="FM37" s="89">
        <v>51.125024949968555</v>
      </c>
      <c r="FP37" s="89">
        <f t="shared" si="184"/>
        <v>89.88267126199959</v>
      </c>
      <c r="FQ37" s="90">
        <f t="shared" si="185"/>
        <v>0</v>
      </c>
      <c r="FR37" s="90">
        <f t="shared" si="122"/>
        <v>367.87339573122284</v>
      </c>
      <c r="FS37" s="90">
        <f t="shared" si="123"/>
        <v>584.92958365285472</v>
      </c>
      <c r="FT37" s="90">
        <f t="shared" si="124"/>
        <v>0</v>
      </c>
      <c r="FU37" s="90">
        <f t="shared" si="125"/>
        <v>0</v>
      </c>
      <c r="FV37" s="90">
        <f t="shared" si="186"/>
        <v>952.80297938407762</v>
      </c>
      <c r="GB37" s="89">
        <f t="shared" si="126"/>
        <v>0</v>
      </c>
      <c r="GH37" s="89">
        <f t="shared" si="127"/>
        <v>0</v>
      </c>
      <c r="GN37" s="89">
        <f t="shared" si="128"/>
        <v>0</v>
      </c>
      <c r="GT37" s="89">
        <f t="shared" si="187"/>
        <v>0</v>
      </c>
      <c r="GZ37" s="89">
        <f t="shared" si="188"/>
        <v>0</v>
      </c>
      <c r="HF37" s="89">
        <f t="shared" si="129"/>
        <v>0</v>
      </c>
      <c r="HL37" s="89">
        <f t="shared" si="189"/>
        <v>0</v>
      </c>
      <c r="HM37" s="90">
        <f t="shared" si="190"/>
        <v>0</v>
      </c>
      <c r="HN37" s="90">
        <f t="shared" ref="HN37:HN48" si="202">SUM(FX37,GD37,GJ37,GP37,GV37,HB37,HH37)</f>
        <v>0</v>
      </c>
      <c r="HO37" s="90">
        <f t="shared" ref="HO37:HO48" si="203">SUM(FY37,GE37,GK37,GQ37,GW37,HC37,HI37)</f>
        <v>0</v>
      </c>
      <c r="HP37" s="90">
        <f t="shared" ref="HP37:HP48" si="204">SUM(FZ37,GF37,GL37,GR37,GX37,HD37,HJ37)</f>
        <v>0</v>
      </c>
      <c r="HQ37" s="90">
        <f t="shared" ref="HQ37:HQ48" si="205">SUM(GA37,GG37,GM37,GS37,GY37,HE37,HK37)</f>
        <v>0</v>
      </c>
      <c r="HR37" s="90">
        <f t="shared" si="191"/>
        <v>0</v>
      </c>
      <c r="HX37" s="89">
        <f t="shared" si="131"/>
        <v>0</v>
      </c>
      <c r="IA37" s="89">
        <v>309.55347837616591</v>
      </c>
      <c r="IB37" s="89">
        <v>4078.0326354586582</v>
      </c>
      <c r="ID37" s="89">
        <f t="shared" si="192"/>
        <v>4387.5861138348246</v>
      </c>
      <c r="IJ37" s="89">
        <f t="shared" si="193"/>
        <v>0</v>
      </c>
      <c r="IK37" s="90">
        <f t="shared" si="132"/>
        <v>0</v>
      </c>
      <c r="IL37" s="90">
        <f t="shared" si="133"/>
        <v>0</v>
      </c>
      <c r="IM37" s="90">
        <f t="shared" si="134"/>
        <v>309.55347837616591</v>
      </c>
      <c r="IN37" s="90">
        <f t="shared" si="135"/>
        <v>4078.0326354586582</v>
      </c>
      <c r="IO37" s="90">
        <f t="shared" si="136"/>
        <v>0</v>
      </c>
      <c r="IP37" s="90">
        <f t="shared" si="194"/>
        <v>4387.5861138348246</v>
      </c>
      <c r="IQ37" s="91"/>
      <c r="IV37" s="89">
        <f t="shared" si="137"/>
        <v>0</v>
      </c>
      <c r="IY37" s="89">
        <v>85.678986793668855</v>
      </c>
      <c r="JB37" s="89">
        <f t="shared" si="195"/>
        <v>85.678986793668855</v>
      </c>
      <c r="JE37" s="89">
        <v>2.8094047246317699</v>
      </c>
      <c r="JH37" s="89">
        <f t="shared" si="196"/>
        <v>2.8094047246317699</v>
      </c>
      <c r="JI37" s="90">
        <f t="shared" si="197"/>
        <v>0</v>
      </c>
      <c r="JJ37" s="90">
        <f t="shared" si="138"/>
        <v>0</v>
      </c>
      <c r="JK37" s="90">
        <f t="shared" si="139"/>
        <v>88.488391518300631</v>
      </c>
      <c r="JL37" s="90">
        <f t="shared" si="140"/>
        <v>0</v>
      </c>
      <c r="JM37" s="90">
        <f t="shared" si="141"/>
        <v>0</v>
      </c>
      <c r="JN37" s="90">
        <f t="shared" si="198"/>
        <v>88.488391518300631</v>
      </c>
      <c r="JP37" s="90">
        <f t="shared" si="142"/>
        <v>0</v>
      </c>
      <c r="JQ37" s="90">
        <f t="shared" si="143"/>
        <v>845.60240253569418</v>
      </c>
      <c r="JR37" s="90">
        <f t="shared" si="144"/>
        <v>3744.864371931088</v>
      </c>
      <c r="JS37" s="90">
        <f t="shared" si="145"/>
        <v>4288.4768892403172</v>
      </c>
      <c r="JT37" s="90">
        <f t="shared" si="146"/>
        <v>0</v>
      </c>
      <c r="JU37" s="90">
        <f t="shared" si="147"/>
        <v>0</v>
      </c>
      <c r="JV37" s="90">
        <f t="shared" si="199"/>
        <v>8878.9436637070994</v>
      </c>
    </row>
    <row r="38" spans="1:282" s="89" customFormat="1" x14ac:dyDescent="0.2">
      <c r="A38" s="127" t="s">
        <v>59</v>
      </c>
      <c r="G38" s="89">
        <f t="shared" si="104"/>
        <v>0</v>
      </c>
      <c r="M38" s="89">
        <f t="shared" si="105"/>
        <v>0</v>
      </c>
      <c r="N38" s="90">
        <f t="shared" si="148"/>
        <v>0</v>
      </c>
      <c r="O38" s="90">
        <f t="shared" si="149"/>
        <v>0</v>
      </c>
      <c r="P38" s="90">
        <f t="shared" si="150"/>
        <v>0</v>
      </c>
      <c r="Q38" s="90">
        <f t="shared" si="151"/>
        <v>0</v>
      </c>
      <c r="R38" s="90">
        <f t="shared" si="152"/>
        <v>0</v>
      </c>
      <c r="S38" s="90">
        <f t="shared" si="153"/>
        <v>0</v>
      </c>
      <c r="Y38" s="89">
        <f t="shared" si="106"/>
        <v>0</v>
      </c>
      <c r="AE38" s="89">
        <f t="shared" si="107"/>
        <v>0</v>
      </c>
      <c r="AK38" s="89">
        <f t="shared" si="108"/>
        <v>0</v>
      </c>
      <c r="AL38" s="90">
        <f t="shared" si="154"/>
        <v>0</v>
      </c>
      <c r="AM38" s="90">
        <f t="shared" si="155"/>
        <v>0</v>
      </c>
      <c r="AN38" s="90">
        <f t="shared" si="156"/>
        <v>0</v>
      </c>
      <c r="AO38" s="90">
        <f t="shared" si="157"/>
        <v>0</v>
      </c>
      <c r="AP38" s="90">
        <f t="shared" si="158"/>
        <v>0</v>
      </c>
      <c r="AQ38" s="90">
        <f t="shared" si="159"/>
        <v>0</v>
      </c>
      <c r="AR38" s="91"/>
      <c r="AW38" s="89">
        <f t="shared" si="109"/>
        <v>0</v>
      </c>
      <c r="BD38" s="89">
        <f t="shared" si="160"/>
        <v>0</v>
      </c>
      <c r="BJ38" s="89">
        <f t="shared" si="110"/>
        <v>0</v>
      </c>
      <c r="BK38" s="90">
        <f t="shared" si="161"/>
        <v>0</v>
      </c>
      <c r="BL38" s="90">
        <f t="shared" si="162"/>
        <v>0</v>
      </c>
      <c r="BM38" s="90">
        <f t="shared" si="163"/>
        <v>0</v>
      </c>
      <c r="BN38" s="90">
        <f t="shared" si="164"/>
        <v>0</v>
      </c>
      <c r="BO38" s="90">
        <f t="shared" si="165"/>
        <v>0</v>
      </c>
      <c r="BP38" s="90">
        <f t="shared" si="111"/>
        <v>0</v>
      </c>
      <c r="BQ38" s="90">
        <f t="shared" si="166"/>
        <v>0</v>
      </c>
      <c r="BR38" s="91"/>
      <c r="BW38" s="89">
        <f t="shared" si="167"/>
        <v>0</v>
      </c>
      <c r="CC38" s="89">
        <f t="shared" si="168"/>
        <v>0</v>
      </c>
      <c r="CJ38" s="89">
        <f t="shared" si="112"/>
        <v>0</v>
      </c>
      <c r="CK38" s="90">
        <f t="shared" si="169"/>
        <v>0</v>
      </c>
      <c r="CL38" s="90">
        <f t="shared" si="113"/>
        <v>0</v>
      </c>
      <c r="CM38" s="90">
        <f t="shared" si="114"/>
        <v>0</v>
      </c>
      <c r="CN38" s="90">
        <f t="shared" si="115"/>
        <v>0</v>
      </c>
      <c r="CO38" s="90">
        <f t="shared" si="116"/>
        <v>0</v>
      </c>
      <c r="CP38" s="90">
        <f t="shared" si="117"/>
        <v>0</v>
      </c>
      <c r="CQ38" s="90">
        <f t="shared" si="170"/>
        <v>0</v>
      </c>
      <c r="CR38" s="91"/>
      <c r="CX38" s="89">
        <f t="shared" si="171"/>
        <v>0</v>
      </c>
      <c r="DE38" s="89">
        <f t="shared" si="172"/>
        <v>0</v>
      </c>
      <c r="DL38" s="89">
        <f t="shared" si="173"/>
        <v>0</v>
      </c>
      <c r="DS38" s="89">
        <f t="shared" si="174"/>
        <v>0</v>
      </c>
      <c r="DT38" s="90">
        <f t="shared" si="175"/>
        <v>0</v>
      </c>
      <c r="DU38" s="90">
        <f t="shared" si="118"/>
        <v>0</v>
      </c>
      <c r="DV38" s="90">
        <f t="shared" si="119"/>
        <v>0</v>
      </c>
      <c r="DW38" s="90">
        <f t="shared" si="120"/>
        <v>0</v>
      </c>
      <c r="DX38" s="90">
        <f t="shared" si="121"/>
        <v>0</v>
      </c>
      <c r="DY38" s="90">
        <f t="shared" si="176"/>
        <v>0</v>
      </c>
      <c r="DZ38" s="90">
        <f t="shared" si="177"/>
        <v>0</v>
      </c>
      <c r="EA38" s="91"/>
      <c r="EF38" s="89">
        <f t="shared" si="178"/>
        <v>0</v>
      </c>
      <c r="EL38" s="89">
        <f t="shared" si="179"/>
        <v>0</v>
      </c>
      <c r="ER38" s="89">
        <f t="shared" si="180"/>
        <v>0</v>
      </c>
      <c r="EX38" s="89">
        <f t="shared" si="181"/>
        <v>0</v>
      </c>
      <c r="FD38" s="89">
        <f t="shared" si="182"/>
        <v>0</v>
      </c>
      <c r="FJ38" s="89">
        <f t="shared" si="183"/>
        <v>0</v>
      </c>
      <c r="FP38" s="89">
        <f t="shared" si="184"/>
        <v>0</v>
      </c>
      <c r="FQ38" s="90">
        <f t="shared" si="185"/>
        <v>0</v>
      </c>
      <c r="FR38" s="90">
        <f t="shared" si="122"/>
        <v>0</v>
      </c>
      <c r="FS38" s="90">
        <f t="shared" si="123"/>
        <v>0</v>
      </c>
      <c r="FT38" s="90">
        <f t="shared" si="124"/>
        <v>0</v>
      </c>
      <c r="FU38" s="90">
        <f t="shared" si="125"/>
        <v>0</v>
      </c>
      <c r="FV38" s="90">
        <f t="shared" si="186"/>
        <v>0</v>
      </c>
      <c r="GB38" s="89">
        <f t="shared" si="126"/>
        <v>0</v>
      </c>
      <c r="GH38" s="89">
        <f t="shared" si="127"/>
        <v>0</v>
      </c>
      <c r="GN38" s="89">
        <f t="shared" si="128"/>
        <v>0</v>
      </c>
      <c r="GT38" s="89">
        <f t="shared" si="187"/>
        <v>0</v>
      </c>
      <c r="GZ38" s="89">
        <f t="shared" si="188"/>
        <v>0</v>
      </c>
      <c r="HF38" s="89">
        <f t="shared" si="129"/>
        <v>0</v>
      </c>
      <c r="HL38" s="89">
        <f t="shared" si="189"/>
        <v>0</v>
      </c>
      <c r="HM38" s="90">
        <f t="shared" si="190"/>
        <v>0</v>
      </c>
      <c r="HN38" s="90">
        <f t="shared" si="202"/>
        <v>0</v>
      </c>
      <c r="HO38" s="90">
        <f t="shared" si="203"/>
        <v>0</v>
      </c>
      <c r="HP38" s="90">
        <f t="shared" si="204"/>
        <v>0</v>
      </c>
      <c r="HQ38" s="90">
        <f t="shared" si="205"/>
        <v>0</v>
      </c>
      <c r="HR38" s="90">
        <f t="shared" si="191"/>
        <v>0</v>
      </c>
      <c r="HX38" s="89">
        <f t="shared" si="131"/>
        <v>0</v>
      </c>
      <c r="ID38" s="89">
        <f t="shared" si="192"/>
        <v>0</v>
      </c>
      <c r="IJ38" s="89">
        <f t="shared" si="193"/>
        <v>0</v>
      </c>
      <c r="IK38" s="90">
        <f t="shared" si="132"/>
        <v>0</v>
      </c>
      <c r="IL38" s="90">
        <f t="shared" si="133"/>
        <v>0</v>
      </c>
      <c r="IM38" s="90">
        <f t="shared" si="134"/>
        <v>0</v>
      </c>
      <c r="IN38" s="90">
        <f t="shared" si="135"/>
        <v>0</v>
      </c>
      <c r="IO38" s="90">
        <f t="shared" si="136"/>
        <v>0</v>
      </c>
      <c r="IP38" s="90">
        <f t="shared" si="194"/>
        <v>0</v>
      </c>
      <c r="IQ38" s="91"/>
      <c r="IV38" s="89">
        <f t="shared" si="137"/>
        <v>0</v>
      </c>
      <c r="JB38" s="89">
        <f t="shared" si="195"/>
        <v>0</v>
      </c>
      <c r="JH38" s="89">
        <f t="shared" si="196"/>
        <v>0</v>
      </c>
      <c r="JI38" s="90">
        <f t="shared" si="197"/>
        <v>0</v>
      </c>
      <c r="JJ38" s="90">
        <f t="shared" si="138"/>
        <v>0</v>
      </c>
      <c r="JK38" s="90">
        <f t="shared" si="139"/>
        <v>0</v>
      </c>
      <c r="JL38" s="90">
        <f t="shared" si="140"/>
        <v>0</v>
      </c>
      <c r="JM38" s="90">
        <f t="shared" si="141"/>
        <v>0</v>
      </c>
      <c r="JN38" s="90">
        <f t="shared" si="198"/>
        <v>0</v>
      </c>
      <c r="JP38" s="90">
        <f t="shared" si="142"/>
        <v>0</v>
      </c>
      <c r="JQ38" s="90">
        <f t="shared" si="143"/>
        <v>0</v>
      </c>
      <c r="JR38" s="90">
        <f t="shared" si="144"/>
        <v>0</v>
      </c>
      <c r="JS38" s="90">
        <f t="shared" si="145"/>
        <v>0</v>
      </c>
      <c r="JT38" s="90">
        <f t="shared" si="146"/>
        <v>0</v>
      </c>
      <c r="JU38" s="90">
        <f t="shared" si="147"/>
        <v>0</v>
      </c>
      <c r="JV38" s="90">
        <f t="shared" si="199"/>
        <v>0</v>
      </c>
    </row>
    <row r="39" spans="1:282" s="89" customFormat="1" x14ac:dyDescent="0.2">
      <c r="A39" s="127" t="s">
        <v>73</v>
      </c>
      <c r="C39" s="93"/>
      <c r="G39" s="89">
        <f t="shared" si="104"/>
        <v>0</v>
      </c>
      <c r="M39" s="89">
        <f t="shared" si="105"/>
        <v>0</v>
      </c>
      <c r="N39" s="90">
        <f t="shared" si="148"/>
        <v>0</v>
      </c>
      <c r="O39" s="90">
        <f t="shared" si="149"/>
        <v>0</v>
      </c>
      <c r="P39" s="90">
        <f t="shared" si="150"/>
        <v>0</v>
      </c>
      <c r="Q39" s="90">
        <f t="shared" si="151"/>
        <v>0</v>
      </c>
      <c r="R39" s="90">
        <f t="shared" si="152"/>
        <v>0</v>
      </c>
      <c r="S39" s="90">
        <f t="shared" si="153"/>
        <v>0</v>
      </c>
      <c r="V39" s="93"/>
      <c r="Y39" s="89">
        <f t="shared" si="106"/>
        <v>0</v>
      </c>
      <c r="AA39" s="93"/>
      <c r="AE39" s="89">
        <f t="shared" si="107"/>
        <v>0</v>
      </c>
      <c r="AK39" s="89">
        <f t="shared" si="108"/>
        <v>0</v>
      </c>
      <c r="AL39" s="90">
        <f t="shared" si="154"/>
        <v>0</v>
      </c>
      <c r="AM39" s="90">
        <f t="shared" si="155"/>
        <v>0</v>
      </c>
      <c r="AN39" s="90">
        <f t="shared" si="156"/>
        <v>0</v>
      </c>
      <c r="AO39" s="90">
        <f t="shared" si="157"/>
        <v>0</v>
      </c>
      <c r="AP39" s="90">
        <f t="shared" si="158"/>
        <v>0</v>
      </c>
      <c r="AQ39" s="90">
        <f t="shared" si="159"/>
        <v>0</v>
      </c>
      <c r="AR39" s="91"/>
      <c r="AW39" s="89">
        <f t="shared" si="109"/>
        <v>0</v>
      </c>
      <c r="BD39" s="89">
        <f t="shared" si="160"/>
        <v>0</v>
      </c>
      <c r="BJ39" s="89">
        <f t="shared" si="110"/>
        <v>0</v>
      </c>
      <c r="BK39" s="90">
        <f t="shared" si="161"/>
        <v>0</v>
      </c>
      <c r="BL39" s="90">
        <f t="shared" si="162"/>
        <v>0</v>
      </c>
      <c r="BM39" s="90">
        <f t="shared" si="163"/>
        <v>0</v>
      </c>
      <c r="BN39" s="90">
        <f t="shared" si="164"/>
        <v>0</v>
      </c>
      <c r="BO39" s="90">
        <f t="shared" si="165"/>
        <v>0</v>
      </c>
      <c r="BP39" s="90">
        <f t="shared" si="111"/>
        <v>0</v>
      </c>
      <c r="BQ39" s="90">
        <f t="shared" si="166"/>
        <v>0</v>
      </c>
      <c r="BR39" s="91"/>
      <c r="BW39" s="89">
        <f t="shared" si="167"/>
        <v>0</v>
      </c>
      <c r="CC39" s="89">
        <f t="shared" si="168"/>
        <v>0</v>
      </c>
      <c r="CJ39" s="89">
        <f t="shared" si="112"/>
        <v>0</v>
      </c>
      <c r="CK39" s="90">
        <f t="shared" si="169"/>
        <v>0</v>
      </c>
      <c r="CL39" s="90">
        <f t="shared" si="113"/>
        <v>0</v>
      </c>
      <c r="CM39" s="90">
        <f t="shared" si="114"/>
        <v>0</v>
      </c>
      <c r="CN39" s="90">
        <f t="shared" si="115"/>
        <v>0</v>
      </c>
      <c r="CO39" s="90">
        <f t="shared" si="116"/>
        <v>0</v>
      </c>
      <c r="CP39" s="90">
        <f t="shared" si="117"/>
        <v>0</v>
      </c>
      <c r="CQ39" s="90">
        <f t="shared" si="170"/>
        <v>0</v>
      </c>
      <c r="CR39" s="91"/>
      <c r="CX39" s="89">
        <f t="shared" si="171"/>
        <v>0</v>
      </c>
      <c r="DE39" s="89">
        <f t="shared" si="172"/>
        <v>0</v>
      </c>
      <c r="DL39" s="89">
        <f t="shared" si="173"/>
        <v>0</v>
      </c>
      <c r="DS39" s="89">
        <f t="shared" si="174"/>
        <v>0</v>
      </c>
      <c r="DT39" s="90">
        <f t="shared" si="175"/>
        <v>0</v>
      </c>
      <c r="DU39" s="90">
        <f t="shared" si="118"/>
        <v>0</v>
      </c>
      <c r="DV39" s="90">
        <f t="shared" si="119"/>
        <v>0</v>
      </c>
      <c r="DW39" s="90">
        <f t="shared" si="120"/>
        <v>0</v>
      </c>
      <c r="DX39" s="90">
        <f t="shared" si="121"/>
        <v>0</v>
      </c>
      <c r="DY39" s="90">
        <f t="shared" si="176"/>
        <v>0</v>
      </c>
      <c r="DZ39" s="90">
        <f t="shared" si="177"/>
        <v>0</v>
      </c>
      <c r="EA39" s="91"/>
      <c r="EF39" s="89">
        <f t="shared" si="178"/>
        <v>0</v>
      </c>
      <c r="EL39" s="89">
        <f t="shared" si="179"/>
        <v>0</v>
      </c>
      <c r="ER39" s="89">
        <f t="shared" si="180"/>
        <v>0</v>
      </c>
      <c r="EX39" s="89">
        <f t="shared" si="181"/>
        <v>0</v>
      </c>
      <c r="FD39" s="89">
        <f t="shared" si="182"/>
        <v>0</v>
      </c>
      <c r="FJ39" s="89">
        <f t="shared" si="183"/>
        <v>0</v>
      </c>
      <c r="FP39" s="89">
        <f t="shared" si="184"/>
        <v>0</v>
      </c>
      <c r="FQ39" s="90">
        <f t="shared" si="185"/>
        <v>0</v>
      </c>
      <c r="FR39" s="90">
        <f t="shared" si="122"/>
        <v>0</v>
      </c>
      <c r="FS39" s="90">
        <f t="shared" si="123"/>
        <v>0</v>
      </c>
      <c r="FT39" s="90">
        <f t="shared" si="124"/>
        <v>0</v>
      </c>
      <c r="FU39" s="90">
        <f t="shared" si="125"/>
        <v>0</v>
      </c>
      <c r="FV39" s="90">
        <f t="shared" si="186"/>
        <v>0</v>
      </c>
      <c r="GB39" s="89">
        <f t="shared" si="126"/>
        <v>0</v>
      </c>
      <c r="GH39" s="89">
        <f t="shared" si="127"/>
        <v>0</v>
      </c>
      <c r="GN39" s="89">
        <f t="shared" si="128"/>
        <v>0</v>
      </c>
      <c r="GT39" s="89">
        <f t="shared" si="187"/>
        <v>0</v>
      </c>
      <c r="GZ39" s="89">
        <f t="shared" si="188"/>
        <v>0</v>
      </c>
      <c r="HF39" s="89">
        <f t="shared" si="129"/>
        <v>0</v>
      </c>
      <c r="HL39" s="89">
        <f t="shared" si="189"/>
        <v>0</v>
      </c>
      <c r="HM39" s="90">
        <f t="shared" si="190"/>
        <v>0</v>
      </c>
      <c r="HN39" s="90">
        <f t="shared" si="202"/>
        <v>0</v>
      </c>
      <c r="HO39" s="90">
        <f t="shared" si="203"/>
        <v>0</v>
      </c>
      <c r="HP39" s="90">
        <f t="shared" si="204"/>
        <v>0</v>
      </c>
      <c r="HQ39" s="90">
        <f t="shared" si="205"/>
        <v>0</v>
      </c>
      <c r="HR39" s="90">
        <f t="shared" si="191"/>
        <v>0</v>
      </c>
      <c r="HX39" s="89">
        <f t="shared" si="131"/>
        <v>0</v>
      </c>
      <c r="ID39" s="89">
        <f t="shared" si="192"/>
        <v>0</v>
      </c>
      <c r="IJ39" s="89">
        <f t="shared" si="193"/>
        <v>0</v>
      </c>
      <c r="IK39" s="90">
        <f t="shared" si="132"/>
        <v>0</v>
      </c>
      <c r="IL39" s="90">
        <f t="shared" si="133"/>
        <v>0</v>
      </c>
      <c r="IM39" s="90">
        <f t="shared" si="134"/>
        <v>0</v>
      </c>
      <c r="IN39" s="90">
        <f t="shared" si="135"/>
        <v>0</v>
      </c>
      <c r="IO39" s="90">
        <f t="shared" si="136"/>
        <v>0</v>
      </c>
      <c r="IP39" s="90">
        <f t="shared" si="194"/>
        <v>0</v>
      </c>
      <c r="IQ39" s="91"/>
      <c r="IV39" s="89">
        <f t="shared" si="137"/>
        <v>0</v>
      </c>
      <c r="JB39" s="89">
        <f t="shared" si="195"/>
        <v>0</v>
      </c>
      <c r="JH39" s="89">
        <f t="shared" si="196"/>
        <v>0</v>
      </c>
      <c r="JI39" s="90">
        <f t="shared" si="197"/>
        <v>0</v>
      </c>
      <c r="JJ39" s="90">
        <f t="shared" si="138"/>
        <v>0</v>
      </c>
      <c r="JK39" s="90">
        <f t="shared" si="139"/>
        <v>0</v>
      </c>
      <c r="JL39" s="90">
        <f t="shared" si="140"/>
        <v>0</v>
      </c>
      <c r="JM39" s="90">
        <f t="shared" si="141"/>
        <v>0</v>
      </c>
      <c r="JN39" s="90">
        <f t="shared" si="198"/>
        <v>0</v>
      </c>
      <c r="JP39" s="90">
        <f t="shared" si="142"/>
        <v>0</v>
      </c>
      <c r="JQ39" s="90">
        <f t="shared" si="143"/>
        <v>0</v>
      </c>
      <c r="JR39" s="90">
        <f t="shared" si="144"/>
        <v>0</v>
      </c>
      <c r="JS39" s="90">
        <f t="shared" si="145"/>
        <v>0</v>
      </c>
      <c r="JT39" s="90">
        <f t="shared" si="146"/>
        <v>0</v>
      </c>
      <c r="JU39" s="90">
        <f t="shared" si="147"/>
        <v>0</v>
      </c>
      <c r="JV39" s="90">
        <f t="shared" si="199"/>
        <v>0</v>
      </c>
    </row>
    <row r="40" spans="1:282" s="89" customFormat="1" x14ac:dyDescent="0.2">
      <c r="A40" s="127" t="s">
        <v>20</v>
      </c>
      <c r="G40" s="89">
        <f t="shared" si="104"/>
        <v>0</v>
      </c>
      <c r="M40" s="89">
        <f t="shared" si="105"/>
        <v>0</v>
      </c>
      <c r="N40" s="90">
        <f t="shared" si="148"/>
        <v>0</v>
      </c>
      <c r="O40" s="90">
        <f t="shared" si="149"/>
        <v>0</v>
      </c>
      <c r="P40" s="90">
        <f t="shared" si="150"/>
        <v>0</v>
      </c>
      <c r="Q40" s="90">
        <f t="shared" si="151"/>
        <v>0</v>
      </c>
      <c r="R40" s="90">
        <f t="shared" si="152"/>
        <v>0</v>
      </c>
      <c r="S40" s="90">
        <f t="shared" si="153"/>
        <v>0</v>
      </c>
      <c r="Y40" s="89">
        <f t="shared" si="106"/>
        <v>0</v>
      </c>
      <c r="AE40" s="89">
        <f t="shared" si="107"/>
        <v>0</v>
      </c>
      <c r="AK40" s="89">
        <f t="shared" si="108"/>
        <v>0</v>
      </c>
      <c r="AL40" s="90">
        <f t="shared" si="154"/>
        <v>0</v>
      </c>
      <c r="AM40" s="90">
        <f t="shared" si="155"/>
        <v>0</v>
      </c>
      <c r="AN40" s="90">
        <f t="shared" si="156"/>
        <v>0</v>
      </c>
      <c r="AO40" s="90">
        <f t="shared" si="157"/>
        <v>0</v>
      </c>
      <c r="AP40" s="90">
        <f t="shared" si="158"/>
        <v>0</v>
      </c>
      <c r="AQ40" s="90">
        <f t="shared" si="159"/>
        <v>0</v>
      </c>
      <c r="AR40" s="91"/>
      <c r="AW40" s="89">
        <f t="shared" si="109"/>
        <v>0</v>
      </c>
      <c r="BD40" s="89">
        <f t="shared" si="160"/>
        <v>0</v>
      </c>
      <c r="BJ40" s="89">
        <f t="shared" si="110"/>
        <v>0</v>
      </c>
      <c r="BK40" s="90">
        <f t="shared" si="161"/>
        <v>0</v>
      </c>
      <c r="BL40" s="90">
        <f t="shared" si="162"/>
        <v>0</v>
      </c>
      <c r="BM40" s="90">
        <f t="shared" si="163"/>
        <v>0</v>
      </c>
      <c r="BN40" s="90">
        <f t="shared" si="164"/>
        <v>0</v>
      </c>
      <c r="BO40" s="90">
        <f t="shared" si="165"/>
        <v>0</v>
      </c>
      <c r="BP40" s="90">
        <f t="shared" si="111"/>
        <v>0</v>
      </c>
      <c r="BQ40" s="90">
        <f t="shared" si="166"/>
        <v>0</v>
      </c>
      <c r="BR40" s="91"/>
      <c r="BW40" s="89">
        <f t="shared" si="167"/>
        <v>0</v>
      </c>
      <c r="CC40" s="89">
        <f t="shared" si="168"/>
        <v>0</v>
      </c>
      <c r="CJ40" s="89">
        <f t="shared" si="112"/>
        <v>0</v>
      </c>
      <c r="CK40" s="90">
        <f t="shared" si="169"/>
        <v>0</v>
      </c>
      <c r="CL40" s="90">
        <f t="shared" si="113"/>
        <v>0</v>
      </c>
      <c r="CM40" s="90">
        <f t="shared" si="114"/>
        <v>0</v>
      </c>
      <c r="CN40" s="90">
        <f t="shared" si="115"/>
        <v>0</v>
      </c>
      <c r="CO40" s="90">
        <f t="shared" si="116"/>
        <v>0</v>
      </c>
      <c r="CP40" s="90">
        <f t="shared" si="117"/>
        <v>0</v>
      </c>
      <c r="CQ40" s="90">
        <f t="shared" si="170"/>
        <v>0</v>
      </c>
      <c r="CR40" s="91"/>
      <c r="CX40" s="89">
        <f t="shared" si="171"/>
        <v>0</v>
      </c>
      <c r="DE40" s="89">
        <f t="shared" si="172"/>
        <v>0</v>
      </c>
      <c r="DL40" s="89">
        <f t="shared" si="173"/>
        <v>0</v>
      </c>
      <c r="DS40" s="89">
        <f t="shared" si="174"/>
        <v>0</v>
      </c>
      <c r="DT40" s="90">
        <f t="shared" si="175"/>
        <v>0</v>
      </c>
      <c r="DU40" s="90">
        <f t="shared" si="118"/>
        <v>0</v>
      </c>
      <c r="DV40" s="90">
        <f t="shared" si="119"/>
        <v>0</v>
      </c>
      <c r="DW40" s="90">
        <f t="shared" si="120"/>
        <v>0</v>
      </c>
      <c r="DX40" s="90">
        <f t="shared" si="121"/>
        <v>0</v>
      </c>
      <c r="DY40" s="90">
        <f t="shared" si="176"/>
        <v>0</v>
      </c>
      <c r="DZ40" s="90">
        <f t="shared" si="177"/>
        <v>0</v>
      </c>
      <c r="EA40" s="91"/>
      <c r="EF40" s="89">
        <f t="shared" si="178"/>
        <v>0</v>
      </c>
      <c r="EL40" s="89">
        <f t="shared" si="179"/>
        <v>0</v>
      </c>
      <c r="ER40" s="89">
        <f t="shared" si="180"/>
        <v>0</v>
      </c>
      <c r="EV40" s="117"/>
      <c r="EX40" s="89">
        <f t="shared" si="181"/>
        <v>0</v>
      </c>
      <c r="FD40" s="89">
        <f t="shared" si="182"/>
        <v>0</v>
      </c>
      <c r="FJ40" s="89">
        <f t="shared" si="183"/>
        <v>0</v>
      </c>
      <c r="FN40" s="117"/>
      <c r="FP40" s="89">
        <f t="shared" si="184"/>
        <v>0</v>
      </c>
      <c r="FQ40" s="90">
        <f t="shared" si="185"/>
        <v>0</v>
      </c>
      <c r="FR40" s="90">
        <f t="shared" si="122"/>
        <v>0</v>
      </c>
      <c r="FS40" s="90">
        <f t="shared" si="123"/>
        <v>0</v>
      </c>
      <c r="FT40" s="90">
        <f t="shared" si="124"/>
        <v>0</v>
      </c>
      <c r="FU40" s="90">
        <f t="shared" si="125"/>
        <v>0</v>
      </c>
      <c r="FV40" s="90">
        <f t="shared" si="186"/>
        <v>0</v>
      </c>
      <c r="GB40" s="89">
        <f t="shared" si="126"/>
        <v>0</v>
      </c>
      <c r="GD40" s="117"/>
      <c r="GH40" s="89">
        <f t="shared" si="127"/>
        <v>0</v>
      </c>
      <c r="GN40" s="89">
        <f t="shared" si="128"/>
        <v>0</v>
      </c>
      <c r="GT40" s="89">
        <f t="shared" si="187"/>
        <v>0</v>
      </c>
      <c r="GZ40" s="89">
        <f t="shared" si="188"/>
        <v>0</v>
      </c>
      <c r="HF40" s="89">
        <f t="shared" si="129"/>
        <v>0</v>
      </c>
      <c r="HL40" s="89">
        <f t="shared" si="189"/>
        <v>0</v>
      </c>
      <c r="HM40" s="90">
        <f t="shared" si="190"/>
        <v>0</v>
      </c>
      <c r="HN40" s="90">
        <f t="shared" si="202"/>
        <v>0</v>
      </c>
      <c r="HO40" s="90">
        <f t="shared" si="203"/>
        <v>0</v>
      </c>
      <c r="HP40" s="90">
        <f t="shared" si="204"/>
        <v>0</v>
      </c>
      <c r="HQ40" s="90">
        <f t="shared" si="205"/>
        <v>0</v>
      </c>
      <c r="HR40" s="90">
        <f t="shared" si="191"/>
        <v>0</v>
      </c>
      <c r="HX40" s="89">
        <f t="shared" si="131"/>
        <v>0</v>
      </c>
      <c r="ID40" s="89">
        <f t="shared" si="192"/>
        <v>0</v>
      </c>
      <c r="IJ40" s="89">
        <f t="shared" si="193"/>
        <v>0</v>
      </c>
      <c r="IK40" s="90">
        <f t="shared" si="132"/>
        <v>0</v>
      </c>
      <c r="IL40" s="90">
        <f t="shared" si="133"/>
        <v>0</v>
      </c>
      <c r="IM40" s="90">
        <f t="shared" si="134"/>
        <v>0</v>
      </c>
      <c r="IN40" s="90">
        <f t="shared" si="135"/>
        <v>0</v>
      </c>
      <c r="IO40" s="90">
        <f t="shared" si="136"/>
        <v>0</v>
      </c>
      <c r="IP40" s="90">
        <f t="shared" si="194"/>
        <v>0</v>
      </c>
      <c r="IQ40" s="91"/>
      <c r="IV40" s="89">
        <f t="shared" si="137"/>
        <v>0</v>
      </c>
      <c r="JB40" s="89">
        <f t="shared" si="195"/>
        <v>0</v>
      </c>
      <c r="JH40" s="89">
        <f t="shared" si="196"/>
        <v>0</v>
      </c>
      <c r="JI40" s="90">
        <f t="shared" si="197"/>
        <v>0</v>
      </c>
      <c r="JJ40" s="90">
        <f t="shared" si="138"/>
        <v>0</v>
      </c>
      <c r="JK40" s="90">
        <f t="shared" si="139"/>
        <v>0</v>
      </c>
      <c r="JL40" s="90">
        <f t="shared" si="140"/>
        <v>0</v>
      </c>
      <c r="JM40" s="90">
        <f t="shared" si="141"/>
        <v>0</v>
      </c>
      <c r="JN40" s="90">
        <f t="shared" si="198"/>
        <v>0</v>
      </c>
      <c r="JP40" s="90">
        <f t="shared" si="142"/>
        <v>0</v>
      </c>
      <c r="JQ40" s="90">
        <f t="shared" si="143"/>
        <v>0</v>
      </c>
      <c r="JR40" s="90">
        <f t="shared" si="144"/>
        <v>0</v>
      </c>
      <c r="JS40" s="90">
        <f t="shared" si="145"/>
        <v>0</v>
      </c>
      <c r="JT40" s="90">
        <f t="shared" si="146"/>
        <v>0</v>
      </c>
      <c r="JU40" s="90">
        <f t="shared" si="147"/>
        <v>0</v>
      </c>
      <c r="JV40" s="90">
        <f t="shared" si="199"/>
        <v>0</v>
      </c>
    </row>
    <row r="41" spans="1:282" s="89" customFormat="1" x14ac:dyDescent="0.2">
      <c r="A41" s="127" t="s">
        <v>52</v>
      </c>
      <c r="G41" s="89">
        <f t="shared" si="104"/>
        <v>0</v>
      </c>
      <c r="M41" s="89">
        <f t="shared" si="105"/>
        <v>0</v>
      </c>
      <c r="N41" s="90">
        <f t="shared" si="148"/>
        <v>0</v>
      </c>
      <c r="O41" s="90">
        <f t="shared" si="149"/>
        <v>0</v>
      </c>
      <c r="P41" s="90">
        <f t="shared" si="150"/>
        <v>0</v>
      </c>
      <c r="Q41" s="90">
        <f t="shared" si="151"/>
        <v>0</v>
      </c>
      <c r="R41" s="90">
        <f t="shared" si="152"/>
        <v>0</v>
      </c>
      <c r="S41" s="90">
        <f t="shared" si="153"/>
        <v>0</v>
      </c>
      <c r="Y41" s="89">
        <f t="shared" si="106"/>
        <v>0</v>
      </c>
      <c r="AE41" s="89">
        <f t="shared" si="107"/>
        <v>0</v>
      </c>
      <c r="AK41" s="89">
        <f t="shared" si="108"/>
        <v>0</v>
      </c>
      <c r="AL41" s="90">
        <f t="shared" si="154"/>
        <v>0</v>
      </c>
      <c r="AM41" s="90">
        <f t="shared" si="155"/>
        <v>0</v>
      </c>
      <c r="AN41" s="90">
        <f t="shared" si="156"/>
        <v>0</v>
      </c>
      <c r="AO41" s="90">
        <f t="shared" si="157"/>
        <v>0</v>
      </c>
      <c r="AP41" s="90">
        <f t="shared" si="158"/>
        <v>0</v>
      </c>
      <c r="AQ41" s="90">
        <f t="shared" si="159"/>
        <v>0</v>
      </c>
      <c r="AR41" s="91"/>
      <c r="AW41" s="89">
        <f t="shared" si="109"/>
        <v>0</v>
      </c>
      <c r="BD41" s="89">
        <f t="shared" si="160"/>
        <v>0</v>
      </c>
      <c r="BJ41" s="89">
        <f t="shared" si="110"/>
        <v>0</v>
      </c>
      <c r="BK41" s="90">
        <f t="shared" si="161"/>
        <v>0</v>
      </c>
      <c r="BL41" s="90">
        <f t="shared" si="162"/>
        <v>0</v>
      </c>
      <c r="BM41" s="90">
        <f t="shared" si="163"/>
        <v>0</v>
      </c>
      <c r="BN41" s="90">
        <f t="shared" si="164"/>
        <v>0</v>
      </c>
      <c r="BO41" s="90">
        <f t="shared" si="165"/>
        <v>0</v>
      </c>
      <c r="BP41" s="90">
        <f t="shared" si="111"/>
        <v>0</v>
      </c>
      <c r="BQ41" s="90">
        <f t="shared" si="166"/>
        <v>0</v>
      </c>
      <c r="BR41" s="91"/>
      <c r="BW41" s="89">
        <f t="shared" si="167"/>
        <v>0</v>
      </c>
      <c r="CC41" s="89">
        <f t="shared" si="168"/>
        <v>0</v>
      </c>
      <c r="CJ41" s="89">
        <f t="shared" si="112"/>
        <v>0</v>
      </c>
      <c r="CK41" s="90">
        <f t="shared" si="169"/>
        <v>0</v>
      </c>
      <c r="CL41" s="90">
        <f t="shared" si="113"/>
        <v>0</v>
      </c>
      <c r="CM41" s="90">
        <f t="shared" si="114"/>
        <v>0</v>
      </c>
      <c r="CN41" s="90">
        <f t="shared" si="115"/>
        <v>0</v>
      </c>
      <c r="CO41" s="90">
        <f t="shared" si="116"/>
        <v>0</v>
      </c>
      <c r="CP41" s="90">
        <f t="shared" si="117"/>
        <v>0</v>
      </c>
      <c r="CQ41" s="90">
        <f t="shared" si="170"/>
        <v>0</v>
      </c>
      <c r="CR41" s="91"/>
      <c r="CT41" s="89">
        <v>28.297488506308113</v>
      </c>
      <c r="CU41" s="89">
        <v>36.482897789452153</v>
      </c>
      <c r="CX41" s="89">
        <f t="shared" si="171"/>
        <v>64.780386295760266</v>
      </c>
      <c r="CZ41" s="117"/>
      <c r="DA41" s="117"/>
      <c r="DB41" s="117"/>
      <c r="DE41" s="89">
        <f t="shared" si="172"/>
        <v>0</v>
      </c>
      <c r="DG41" s="117"/>
      <c r="DH41" s="117"/>
      <c r="DI41" s="117"/>
      <c r="DL41" s="89">
        <f t="shared" si="173"/>
        <v>0</v>
      </c>
      <c r="DN41" s="117"/>
      <c r="DO41" s="117"/>
      <c r="DP41" s="117"/>
      <c r="DS41" s="89">
        <f t="shared" si="174"/>
        <v>0</v>
      </c>
      <c r="DT41" s="90">
        <f t="shared" si="175"/>
        <v>0</v>
      </c>
      <c r="DU41" s="90">
        <f t="shared" si="118"/>
        <v>0</v>
      </c>
      <c r="DV41" s="90">
        <f t="shared" si="119"/>
        <v>28.297488506308113</v>
      </c>
      <c r="DW41" s="90">
        <f t="shared" si="120"/>
        <v>36.482897789452153</v>
      </c>
      <c r="DX41" s="90">
        <f t="shared" si="121"/>
        <v>0</v>
      </c>
      <c r="DY41" s="90">
        <f t="shared" si="176"/>
        <v>0</v>
      </c>
      <c r="DZ41" s="90">
        <f t="shared" si="177"/>
        <v>64.780386295760266</v>
      </c>
      <c r="EA41" s="91"/>
      <c r="EF41" s="89">
        <f t="shared" si="178"/>
        <v>0</v>
      </c>
      <c r="EL41" s="89">
        <f t="shared" si="179"/>
        <v>0</v>
      </c>
      <c r="ER41" s="89">
        <f t="shared" si="180"/>
        <v>0</v>
      </c>
      <c r="EX41" s="89">
        <f t="shared" si="181"/>
        <v>0</v>
      </c>
      <c r="FD41" s="89">
        <f t="shared" si="182"/>
        <v>0</v>
      </c>
      <c r="FJ41" s="89">
        <f t="shared" si="183"/>
        <v>0</v>
      </c>
      <c r="FP41" s="89">
        <f t="shared" si="184"/>
        <v>0</v>
      </c>
      <c r="FQ41" s="90">
        <f t="shared" si="185"/>
        <v>0</v>
      </c>
      <c r="FR41" s="90">
        <f t="shared" si="122"/>
        <v>0</v>
      </c>
      <c r="FS41" s="90">
        <f t="shared" si="123"/>
        <v>0</v>
      </c>
      <c r="FT41" s="90">
        <f t="shared" si="124"/>
        <v>0</v>
      </c>
      <c r="FU41" s="90">
        <f t="shared" si="125"/>
        <v>0</v>
      </c>
      <c r="FV41" s="90">
        <f t="shared" si="186"/>
        <v>0</v>
      </c>
      <c r="GB41" s="89">
        <f t="shared" si="126"/>
        <v>0</v>
      </c>
      <c r="GH41" s="89">
        <f t="shared" si="127"/>
        <v>0</v>
      </c>
      <c r="GN41" s="89">
        <f t="shared" si="128"/>
        <v>0</v>
      </c>
      <c r="GT41" s="89">
        <f t="shared" si="187"/>
        <v>0</v>
      </c>
      <c r="GZ41" s="89">
        <f t="shared" si="188"/>
        <v>0</v>
      </c>
      <c r="HF41" s="89">
        <f t="shared" si="129"/>
        <v>0</v>
      </c>
      <c r="HI41" s="117"/>
      <c r="HL41" s="89">
        <f t="shared" si="189"/>
        <v>0</v>
      </c>
      <c r="HM41" s="90">
        <f t="shared" si="190"/>
        <v>0</v>
      </c>
      <c r="HN41" s="90">
        <f t="shared" si="202"/>
        <v>0</v>
      </c>
      <c r="HO41" s="90">
        <f t="shared" si="203"/>
        <v>0</v>
      </c>
      <c r="HP41" s="90">
        <f t="shared" si="204"/>
        <v>0</v>
      </c>
      <c r="HQ41" s="90">
        <f t="shared" si="205"/>
        <v>0</v>
      </c>
      <c r="HR41" s="90">
        <f t="shared" si="191"/>
        <v>0</v>
      </c>
      <c r="HU41" s="117"/>
      <c r="HX41" s="89">
        <f t="shared" si="131"/>
        <v>0</v>
      </c>
      <c r="IA41" s="117"/>
      <c r="ID41" s="89">
        <f t="shared" si="192"/>
        <v>0</v>
      </c>
      <c r="IJ41" s="89">
        <f t="shared" si="193"/>
        <v>0</v>
      </c>
      <c r="IK41" s="90">
        <f t="shared" si="132"/>
        <v>0</v>
      </c>
      <c r="IL41" s="90">
        <f t="shared" si="133"/>
        <v>0</v>
      </c>
      <c r="IM41" s="90">
        <f t="shared" si="134"/>
        <v>0</v>
      </c>
      <c r="IN41" s="90">
        <f t="shared" si="135"/>
        <v>0</v>
      </c>
      <c r="IO41" s="90">
        <f t="shared" si="136"/>
        <v>0</v>
      </c>
      <c r="IP41" s="90">
        <f t="shared" si="194"/>
        <v>0</v>
      </c>
      <c r="IQ41" s="91"/>
      <c r="IV41" s="89">
        <f t="shared" si="137"/>
        <v>0</v>
      </c>
      <c r="IY41" s="117"/>
      <c r="JB41" s="89">
        <f t="shared" si="195"/>
        <v>0</v>
      </c>
      <c r="JH41" s="89">
        <f t="shared" si="196"/>
        <v>0</v>
      </c>
      <c r="JI41" s="90">
        <f t="shared" si="197"/>
        <v>0</v>
      </c>
      <c r="JJ41" s="90">
        <f t="shared" si="138"/>
        <v>0</v>
      </c>
      <c r="JK41" s="90">
        <f t="shared" si="139"/>
        <v>0</v>
      </c>
      <c r="JL41" s="90">
        <f t="shared" si="140"/>
        <v>0</v>
      </c>
      <c r="JM41" s="90">
        <f t="shared" si="141"/>
        <v>0</v>
      </c>
      <c r="JN41" s="90">
        <f t="shared" si="198"/>
        <v>0</v>
      </c>
      <c r="JP41" s="90">
        <f t="shared" si="142"/>
        <v>0</v>
      </c>
      <c r="JQ41" s="90">
        <f t="shared" si="143"/>
        <v>0</v>
      </c>
      <c r="JR41" s="90">
        <f t="shared" si="144"/>
        <v>28.297488506308113</v>
      </c>
      <c r="JS41" s="90">
        <f t="shared" si="145"/>
        <v>36.482897789452153</v>
      </c>
      <c r="JT41" s="90">
        <f t="shared" si="146"/>
        <v>0</v>
      </c>
      <c r="JU41" s="90">
        <f t="shared" si="147"/>
        <v>0</v>
      </c>
      <c r="JV41" s="90">
        <f t="shared" si="199"/>
        <v>64.780386295760266</v>
      </c>
    </row>
    <row r="42" spans="1:282" s="89" customFormat="1" x14ac:dyDescent="0.2">
      <c r="A42" s="127" t="s">
        <v>25</v>
      </c>
      <c r="C42" s="93"/>
      <c r="D42" s="93"/>
      <c r="F42" s="93"/>
      <c r="G42" s="89">
        <f t="shared" si="104"/>
        <v>0</v>
      </c>
      <c r="L42" s="93"/>
      <c r="M42" s="89">
        <f t="shared" si="105"/>
        <v>0</v>
      </c>
      <c r="N42" s="90">
        <f t="shared" si="148"/>
        <v>0</v>
      </c>
      <c r="O42" s="90">
        <f t="shared" si="149"/>
        <v>0</v>
      </c>
      <c r="P42" s="90">
        <f t="shared" si="150"/>
        <v>0</v>
      </c>
      <c r="Q42" s="90">
        <f t="shared" si="151"/>
        <v>0</v>
      </c>
      <c r="R42" s="90">
        <f t="shared" si="152"/>
        <v>0</v>
      </c>
      <c r="S42" s="90">
        <f t="shared" si="153"/>
        <v>0</v>
      </c>
      <c r="U42" s="93"/>
      <c r="V42" s="93"/>
      <c r="W42" s="93"/>
      <c r="X42" s="93"/>
      <c r="Y42" s="89">
        <f t="shared" si="106"/>
        <v>0</v>
      </c>
      <c r="AA42" s="93"/>
      <c r="AB42" s="93"/>
      <c r="AD42" s="93"/>
      <c r="AE42" s="89">
        <f t="shared" si="107"/>
        <v>0</v>
      </c>
      <c r="AJ42" s="93"/>
      <c r="AK42" s="89">
        <f t="shared" si="108"/>
        <v>0</v>
      </c>
      <c r="AL42" s="90">
        <f t="shared" si="154"/>
        <v>0</v>
      </c>
      <c r="AM42" s="90">
        <f t="shared" si="155"/>
        <v>0</v>
      </c>
      <c r="AN42" s="90">
        <f t="shared" si="156"/>
        <v>0</v>
      </c>
      <c r="AO42" s="90">
        <f t="shared" si="157"/>
        <v>0</v>
      </c>
      <c r="AP42" s="90">
        <f t="shared" si="158"/>
        <v>0</v>
      </c>
      <c r="AQ42" s="90">
        <f t="shared" si="159"/>
        <v>0</v>
      </c>
      <c r="AR42" s="91"/>
      <c r="AV42" s="93"/>
      <c r="AW42" s="89">
        <f t="shared" si="109"/>
        <v>0</v>
      </c>
      <c r="BB42" s="93"/>
      <c r="BC42" s="93"/>
      <c r="BD42" s="89">
        <f t="shared" si="160"/>
        <v>0</v>
      </c>
      <c r="BI42" s="93"/>
      <c r="BJ42" s="89">
        <f t="shared" si="110"/>
        <v>0</v>
      </c>
      <c r="BK42" s="90">
        <f t="shared" si="161"/>
        <v>0</v>
      </c>
      <c r="BL42" s="90">
        <f t="shared" si="162"/>
        <v>0</v>
      </c>
      <c r="BM42" s="90">
        <f t="shared" si="163"/>
        <v>0</v>
      </c>
      <c r="BN42" s="90">
        <f t="shared" si="164"/>
        <v>0</v>
      </c>
      <c r="BO42" s="90">
        <f t="shared" si="165"/>
        <v>0</v>
      </c>
      <c r="BP42" s="90">
        <f t="shared" si="111"/>
        <v>0</v>
      </c>
      <c r="BQ42" s="90">
        <f t="shared" si="166"/>
        <v>0</v>
      </c>
      <c r="BR42" s="91"/>
      <c r="BV42" s="93"/>
      <c r="BW42" s="89">
        <f t="shared" si="167"/>
        <v>0</v>
      </c>
      <c r="CB42" s="93"/>
      <c r="CC42" s="89">
        <f t="shared" si="168"/>
        <v>0</v>
      </c>
      <c r="CH42" s="93"/>
      <c r="CI42" s="93"/>
      <c r="CJ42" s="89">
        <f t="shared" si="112"/>
        <v>0</v>
      </c>
      <c r="CK42" s="90">
        <f t="shared" si="169"/>
        <v>0</v>
      </c>
      <c r="CL42" s="90">
        <f t="shared" si="113"/>
        <v>0</v>
      </c>
      <c r="CM42" s="90">
        <f t="shared" si="114"/>
        <v>0</v>
      </c>
      <c r="CN42" s="90">
        <f t="shared" si="115"/>
        <v>0</v>
      </c>
      <c r="CO42" s="90">
        <f t="shared" si="116"/>
        <v>0</v>
      </c>
      <c r="CP42" s="90">
        <f t="shared" si="117"/>
        <v>0</v>
      </c>
      <c r="CQ42" s="90">
        <f t="shared" si="170"/>
        <v>0</v>
      </c>
      <c r="CR42" s="91"/>
      <c r="CU42" s="89">
        <v>30.913368513593806</v>
      </c>
      <c r="CV42" s="93"/>
      <c r="CW42" s="93"/>
      <c r="CX42" s="89">
        <f t="shared" si="171"/>
        <v>30.913368513593806</v>
      </c>
      <c r="CZ42" s="117"/>
      <c r="DA42" s="117">
        <v>6.6728404469950897</v>
      </c>
      <c r="DC42" s="93"/>
      <c r="DD42" s="93"/>
      <c r="DE42" s="89">
        <f t="shared" si="172"/>
        <v>6.6728404469950897</v>
      </c>
      <c r="DG42" s="117"/>
      <c r="DH42" s="117">
        <v>12.590683225629025</v>
      </c>
      <c r="DI42" s="89">
        <v>4.0722821470371056</v>
      </c>
      <c r="DJ42" s="93"/>
      <c r="DK42" s="93"/>
      <c r="DL42" s="89">
        <f t="shared" si="173"/>
        <v>16.662965372666129</v>
      </c>
      <c r="DO42" s="89">
        <v>17.307940885372751</v>
      </c>
      <c r="DQ42" s="93"/>
      <c r="DR42" s="93"/>
      <c r="DS42" s="89">
        <f t="shared" si="174"/>
        <v>17.307940885372751</v>
      </c>
      <c r="DT42" s="90">
        <f t="shared" si="175"/>
        <v>0</v>
      </c>
      <c r="DU42" s="90">
        <f t="shared" si="118"/>
        <v>0</v>
      </c>
      <c r="DV42" s="90">
        <f t="shared" si="119"/>
        <v>36.571464557996862</v>
      </c>
      <c r="DW42" s="90">
        <f t="shared" si="120"/>
        <v>34.98565066063091</v>
      </c>
      <c r="DX42" s="90">
        <f t="shared" si="121"/>
        <v>0</v>
      </c>
      <c r="DY42" s="90">
        <f t="shared" si="176"/>
        <v>0</v>
      </c>
      <c r="DZ42" s="90">
        <f t="shared" si="177"/>
        <v>71.557115218627771</v>
      </c>
      <c r="EA42" s="91"/>
      <c r="EE42" s="93"/>
      <c r="EF42" s="89">
        <f t="shared" si="178"/>
        <v>0</v>
      </c>
      <c r="EK42" s="93"/>
      <c r="EL42" s="89">
        <f t="shared" si="179"/>
        <v>0</v>
      </c>
      <c r="EQ42" s="93"/>
      <c r="ER42" s="89">
        <f t="shared" si="180"/>
        <v>0</v>
      </c>
      <c r="EW42" s="93"/>
      <c r="EX42" s="89">
        <f t="shared" si="181"/>
        <v>0</v>
      </c>
      <c r="FC42" s="93"/>
      <c r="FD42" s="89">
        <f t="shared" si="182"/>
        <v>0</v>
      </c>
      <c r="FI42" s="93"/>
      <c r="FJ42" s="89">
        <f t="shared" si="183"/>
        <v>0</v>
      </c>
      <c r="FO42" s="93"/>
      <c r="FP42" s="89">
        <f t="shared" si="184"/>
        <v>0</v>
      </c>
      <c r="FQ42" s="90">
        <f t="shared" si="185"/>
        <v>0</v>
      </c>
      <c r="FR42" s="90">
        <f t="shared" si="122"/>
        <v>0</v>
      </c>
      <c r="FS42" s="90">
        <f t="shared" si="123"/>
        <v>0</v>
      </c>
      <c r="FT42" s="90">
        <f t="shared" si="124"/>
        <v>0</v>
      </c>
      <c r="FU42" s="90">
        <f t="shared" si="125"/>
        <v>0</v>
      </c>
      <c r="FV42" s="90">
        <f t="shared" si="186"/>
        <v>0</v>
      </c>
      <c r="FX42" s="89">
        <v>60.595560323695409</v>
      </c>
      <c r="FY42" s="89">
        <v>1050.3223405813992</v>
      </c>
      <c r="FZ42" s="89">
        <v>211.9238704115173</v>
      </c>
      <c r="GB42" s="89">
        <f t="shared" si="126"/>
        <v>1322.841771316612</v>
      </c>
      <c r="GH42" s="89">
        <f t="shared" si="127"/>
        <v>0</v>
      </c>
      <c r="GN42" s="89">
        <f t="shared" si="128"/>
        <v>0</v>
      </c>
      <c r="GP42" s="89">
        <v>128.08169790654188</v>
      </c>
      <c r="GQ42" s="89">
        <v>485.1727485417104</v>
      </c>
      <c r="GR42" s="89">
        <v>5075.1089306867598</v>
      </c>
      <c r="GT42" s="89">
        <f t="shared" si="187"/>
        <v>5688.3633771350123</v>
      </c>
      <c r="GV42" s="89">
        <v>2189.5335199450251</v>
      </c>
      <c r="GW42" s="89">
        <v>2570.7878441986641</v>
      </c>
      <c r="GX42" s="89">
        <v>1444.4872635594775</v>
      </c>
      <c r="GZ42" s="89">
        <f t="shared" si="188"/>
        <v>6204.8086277031662</v>
      </c>
      <c r="HD42" s="89">
        <v>161.69624151427473</v>
      </c>
      <c r="HF42" s="89">
        <f t="shared" si="129"/>
        <v>161.69624151427473</v>
      </c>
      <c r="HL42" s="89">
        <f t="shared" si="189"/>
        <v>0</v>
      </c>
      <c r="HM42" s="90">
        <f t="shared" si="190"/>
        <v>0</v>
      </c>
      <c r="HN42" s="90">
        <f t="shared" si="202"/>
        <v>2378.2107781752625</v>
      </c>
      <c r="HO42" s="90">
        <f t="shared" si="203"/>
        <v>4106.2829333217742</v>
      </c>
      <c r="HP42" s="90">
        <f t="shared" si="204"/>
        <v>6893.2163061720285</v>
      </c>
      <c r="HQ42" s="90">
        <f t="shared" si="205"/>
        <v>0</v>
      </c>
      <c r="HR42" s="90">
        <f t="shared" si="191"/>
        <v>13377.710017669066</v>
      </c>
      <c r="HX42" s="89">
        <f t="shared" si="131"/>
        <v>0</v>
      </c>
      <c r="ID42" s="89">
        <f t="shared" si="192"/>
        <v>0</v>
      </c>
      <c r="IF42" s="89">
        <v>83041.678890970463</v>
      </c>
      <c r="IG42" s="89">
        <v>87464.467247613531</v>
      </c>
      <c r="IH42" s="89">
        <v>25976.481052945681</v>
      </c>
      <c r="IJ42" s="89">
        <f t="shared" si="193"/>
        <v>196482.6271915297</v>
      </c>
      <c r="IK42" s="90">
        <f t="shared" si="132"/>
        <v>0</v>
      </c>
      <c r="IL42" s="90">
        <f t="shared" si="133"/>
        <v>83041.678890970463</v>
      </c>
      <c r="IM42" s="90">
        <f t="shared" si="134"/>
        <v>87464.467247613531</v>
      </c>
      <c r="IN42" s="90">
        <f t="shared" si="135"/>
        <v>25976.481052945681</v>
      </c>
      <c r="IO42" s="90">
        <f t="shared" si="136"/>
        <v>0</v>
      </c>
      <c r="IP42" s="90">
        <f t="shared" si="194"/>
        <v>196482.6271915297</v>
      </c>
      <c r="IQ42" s="91"/>
      <c r="IV42" s="89">
        <f t="shared" si="137"/>
        <v>0</v>
      </c>
      <c r="JB42" s="89">
        <f t="shared" si="195"/>
        <v>0</v>
      </c>
      <c r="JH42" s="89">
        <f t="shared" si="196"/>
        <v>0</v>
      </c>
      <c r="JI42" s="90">
        <f t="shared" si="197"/>
        <v>0</v>
      </c>
      <c r="JJ42" s="90">
        <f t="shared" si="138"/>
        <v>0</v>
      </c>
      <c r="JK42" s="90">
        <f t="shared" si="139"/>
        <v>0</v>
      </c>
      <c r="JL42" s="90">
        <f t="shared" si="140"/>
        <v>0</v>
      </c>
      <c r="JM42" s="90">
        <f t="shared" si="141"/>
        <v>0</v>
      </c>
      <c r="JN42" s="90">
        <f t="shared" si="198"/>
        <v>0</v>
      </c>
      <c r="JP42" s="90">
        <f t="shared" si="142"/>
        <v>0</v>
      </c>
      <c r="JQ42" s="90">
        <f t="shared" si="143"/>
        <v>85419.889669145719</v>
      </c>
      <c r="JR42" s="90">
        <f t="shared" si="144"/>
        <v>91607.321645493299</v>
      </c>
      <c r="JS42" s="90">
        <f t="shared" si="145"/>
        <v>32904.683009778339</v>
      </c>
      <c r="JT42" s="90">
        <f t="shared" si="146"/>
        <v>0</v>
      </c>
      <c r="JU42" s="90">
        <f t="shared" si="147"/>
        <v>0</v>
      </c>
      <c r="JV42" s="90">
        <f t="shared" si="199"/>
        <v>209931.89432441734</v>
      </c>
    </row>
    <row r="43" spans="1:282" s="89" customFormat="1" x14ac:dyDescent="0.2">
      <c r="A43" s="127" t="s">
        <v>23</v>
      </c>
      <c r="C43" s="93"/>
      <c r="G43" s="89">
        <f t="shared" si="104"/>
        <v>0</v>
      </c>
      <c r="M43" s="89">
        <f t="shared" si="105"/>
        <v>0</v>
      </c>
      <c r="N43" s="90">
        <f t="shared" si="148"/>
        <v>0</v>
      </c>
      <c r="O43" s="90">
        <f t="shared" si="149"/>
        <v>0</v>
      </c>
      <c r="P43" s="90">
        <f t="shared" si="150"/>
        <v>0</v>
      </c>
      <c r="Q43" s="90">
        <f t="shared" si="151"/>
        <v>0</v>
      </c>
      <c r="R43" s="90">
        <f t="shared" si="152"/>
        <v>0</v>
      </c>
      <c r="S43" s="90">
        <f t="shared" si="153"/>
        <v>0</v>
      </c>
      <c r="T43" s="117"/>
      <c r="U43" s="117"/>
      <c r="V43" s="117"/>
      <c r="W43" s="93"/>
      <c r="Y43" s="89">
        <f t="shared" si="106"/>
        <v>0</v>
      </c>
      <c r="AA43" s="93"/>
      <c r="AE43" s="89">
        <f t="shared" si="107"/>
        <v>0</v>
      </c>
      <c r="AK43" s="89">
        <f t="shared" si="108"/>
        <v>0</v>
      </c>
      <c r="AL43" s="90">
        <f t="shared" si="154"/>
        <v>0</v>
      </c>
      <c r="AM43" s="90">
        <f t="shared" si="155"/>
        <v>0</v>
      </c>
      <c r="AN43" s="90">
        <f t="shared" si="156"/>
        <v>0</v>
      </c>
      <c r="AO43" s="90">
        <f t="shared" si="157"/>
        <v>0</v>
      </c>
      <c r="AP43" s="90">
        <f t="shared" si="158"/>
        <v>0</v>
      </c>
      <c r="AQ43" s="90">
        <f t="shared" si="159"/>
        <v>0</v>
      </c>
      <c r="AR43" s="91"/>
      <c r="AW43" s="89">
        <f t="shared" si="109"/>
        <v>0</v>
      </c>
      <c r="BD43" s="89">
        <f t="shared" si="160"/>
        <v>0</v>
      </c>
      <c r="BJ43" s="89">
        <f t="shared" si="110"/>
        <v>0</v>
      </c>
      <c r="BK43" s="90">
        <f t="shared" si="161"/>
        <v>0</v>
      </c>
      <c r="BL43" s="90">
        <f t="shared" si="162"/>
        <v>0</v>
      </c>
      <c r="BM43" s="90">
        <f t="shared" si="163"/>
        <v>0</v>
      </c>
      <c r="BN43" s="90">
        <f t="shared" si="164"/>
        <v>0</v>
      </c>
      <c r="BO43" s="90">
        <f t="shared" si="165"/>
        <v>0</v>
      </c>
      <c r="BP43" s="90">
        <f t="shared" si="111"/>
        <v>0</v>
      </c>
      <c r="BQ43" s="90">
        <f t="shared" si="166"/>
        <v>0</v>
      </c>
      <c r="BR43" s="91"/>
      <c r="BS43" s="117">
        <v>4357.6060436634816</v>
      </c>
      <c r="BT43" s="117"/>
      <c r="BW43" s="89">
        <f t="shared" si="167"/>
        <v>4357.6060436634816</v>
      </c>
      <c r="BY43" s="117"/>
      <c r="CC43" s="89">
        <f t="shared" si="168"/>
        <v>0</v>
      </c>
      <c r="CE43" s="117">
        <v>10487.411659341637</v>
      </c>
      <c r="CF43" s="117">
        <v>806.22095115684908</v>
      </c>
      <c r="CG43" s="117"/>
      <c r="CH43" s="117"/>
      <c r="CI43" s="117"/>
      <c r="CJ43" s="89">
        <f t="shared" si="112"/>
        <v>11293.632610498486</v>
      </c>
      <c r="CK43" s="90">
        <f t="shared" si="169"/>
        <v>0</v>
      </c>
      <c r="CL43" s="90">
        <f t="shared" si="113"/>
        <v>14845.017703005118</v>
      </c>
      <c r="CM43" s="90">
        <f t="shared" si="114"/>
        <v>806.22095115684908</v>
      </c>
      <c r="CN43" s="90">
        <f t="shared" si="115"/>
        <v>0</v>
      </c>
      <c r="CO43" s="90">
        <f t="shared" si="116"/>
        <v>0</v>
      </c>
      <c r="CP43" s="90">
        <f t="shared" si="117"/>
        <v>0</v>
      </c>
      <c r="CQ43" s="90">
        <f t="shared" si="170"/>
        <v>15651.238654161967</v>
      </c>
      <c r="CR43" s="91"/>
      <c r="CS43" s="117">
        <v>2231.9852976049997</v>
      </c>
      <c r="CT43" s="89">
        <v>85.585413410103229</v>
      </c>
      <c r="CX43" s="89">
        <f t="shared" si="171"/>
        <v>2317.5707110151029</v>
      </c>
      <c r="CZ43" s="117">
        <v>67.99548917660357</v>
      </c>
      <c r="DA43" s="117">
        <v>232.41657898744018</v>
      </c>
      <c r="DB43" s="117"/>
      <c r="DE43" s="89">
        <f t="shared" si="172"/>
        <v>300.41206816404372</v>
      </c>
      <c r="DG43" s="117">
        <v>1545.8480429453284</v>
      </c>
      <c r="DH43" s="117">
        <v>489.74397848221486</v>
      </c>
      <c r="DI43" s="117"/>
      <c r="DL43" s="89">
        <f t="shared" si="173"/>
        <v>2035.5920214275434</v>
      </c>
      <c r="DN43" s="117"/>
      <c r="DO43" s="117"/>
      <c r="DP43" s="117"/>
      <c r="DS43" s="89">
        <f t="shared" si="174"/>
        <v>0</v>
      </c>
      <c r="DT43" s="90">
        <f t="shared" si="175"/>
        <v>0</v>
      </c>
      <c r="DU43" s="90">
        <f t="shared" si="118"/>
        <v>3845.8288297269319</v>
      </c>
      <c r="DV43" s="90">
        <f t="shared" si="119"/>
        <v>807.74597087975826</v>
      </c>
      <c r="DW43" s="90">
        <f t="shared" si="120"/>
        <v>0</v>
      </c>
      <c r="DX43" s="90">
        <f t="shared" si="121"/>
        <v>0</v>
      </c>
      <c r="DY43" s="90">
        <f t="shared" si="176"/>
        <v>0</v>
      </c>
      <c r="DZ43" s="90">
        <f t="shared" si="177"/>
        <v>4653.5748006066897</v>
      </c>
      <c r="EA43" s="91"/>
      <c r="EF43" s="89">
        <f t="shared" si="178"/>
        <v>0</v>
      </c>
      <c r="EH43" s="89">
        <v>2246.82500429724</v>
      </c>
      <c r="EI43" s="89">
        <v>43.926496395862443</v>
      </c>
      <c r="EL43" s="89">
        <f t="shared" si="179"/>
        <v>2290.7515006931026</v>
      </c>
      <c r="EO43" s="117"/>
      <c r="ER43" s="89">
        <f t="shared" si="180"/>
        <v>0</v>
      </c>
      <c r="EX43" s="89">
        <f t="shared" si="181"/>
        <v>0</v>
      </c>
      <c r="FA43" s="117"/>
      <c r="FD43" s="89">
        <f t="shared" si="182"/>
        <v>0</v>
      </c>
      <c r="FG43" s="117">
        <v>38.428195311115324</v>
      </c>
      <c r="FJ43" s="89">
        <f t="shared" si="183"/>
        <v>38.428195311115324</v>
      </c>
      <c r="FP43" s="89">
        <f t="shared" si="184"/>
        <v>0</v>
      </c>
      <c r="FQ43" s="90">
        <f t="shared" si="185"/>
        <v>0</v>
      </c>
      <c r="FR43" s="90">
        <f t="shared" si="122"/>
        <v>2246.82500429724</v>
      </c>
      <c r="FS43" s="90">
        <f t="shared" si="123"/>
        <v>82.354691706977775</v>
      </c>
      <c r="FT43" s="90">
        <f t="shared" si="124"/>
        <v>0</v>
      </c>
      <c r="FU43" s="90">
        <f t="shared" si="125"/>
        <v>0</v>
      </c>
      <c r="FV43" s="90">
        <f t="shared" si="186"/>
        <v>2329.1796960042179</v>
      </c>
      <c r="GB43" s="89">
        <f t="shared" si="126"/>
        <v>0</v>
      </c>
      <c r="GH43" s="89">
        <f t="shared" si="127"/>
        <v>0</v>
      </c>
      <c r="GN43" s="89">
        <f t="shared" si="128"/>
        <v>0</v>
      </c>
      <c r="GT43" s="89">
        <f t="shared" si="187"/>
        <v>0</v>
      </c>
      <c r="GZ43" s="89">
        <f t="shared" si="188"/>
        <v>0</v>
      </c>
      <c r="HF43" s="89">
        <f t="shared" si="129"/>
        <v>0</v>
      </c>
      <c r="HL43" s="89">
        <f t="shared" si="189"/>
        <v>0</v>
      </c>
      <c r="HM43" s="90">
        <f t="shared" si="190"/>
        <v>0</v>
      </c>
      <c r="HN43" s="90">
        <f t="shared" si="202"/>
        <v>0</v>
      </c>
      <c r="HO43" s="90">
        <f t="shared" si="203"/>
        <v>0</v>
      </c>
      <c r="HP43" s="90">
        <f t="shared" si="204"/>
        <v>0</v>
      </c>
      <c r="HQ43" s="90">
        <f t="shared" si="205"/>
        <v>0</v>
      </c>
      <c r="HR43" s="90">
        <f t="shared" si="191"/>
        <v>0</v>
      </c>
      <c r="HX43" s="89">
        <f t="shared" si="131"/>
        <v>0</v>
      </c>
      <c r="ID43" s="89">
        <f t="shared" si="192"/>
        <v>0</v>
      </c>
      <c r="IJ43" s="89">
        <f t="shared" si="193"/>
        <v>0</v>
      </c>
      <c r="IK43" s="90">
        <f t="shared" si="132"/>
        <v>0</v>
      </c>
      <c r="IL43" s="90">
        <f t="shared" si="133"/>
        <v>0</v>
      </c>
      <c r="IM43" s="90">
        <f t="shared" si="134"/>
        <v>0</v>
      </c>
      <c r="IN43" s="90">
        <f t="shared" si="135"/>
        <v>0</v>
      </c>
      <c r="IO43" s="90">
        <f t="shared" si="136"/>
        <v>0</v>
      </c>
      <c r="IP43" s="90">
        <f t="shared" si="194"/>
        <v>0</v>
      </c>
      <c r="IQ43" s="91"/>
      <c r="IV43" s="89">
        <f t="shared" si="137"/>
        <v>0</v>
      </c>
      <c r="JB43" s="89">
        <f t="shared" si="195"/>
        <v>0</v>
      </c>
      <c r="JH43" s="89">
        <f t="shared" si="196"/>
        <v>0</v>
      </c>
      <c r="JI43" s="90">
        <f t="shared" si="197"/>
        <v>0</v>
      </c>
      <c r="JJ43" s="90">
        <f t="shared" si="138"/>
        <v>0</v>
      </c>
      <c r="JK43" s="90">
        <f t="shared" si="139"/>
        <v>0</v>
      </c>
      <c r="JL43" s="90">
        <f t="shared" si="140"/>
        <v>0</v>
      </c>
      <c r="JM43" s="90">
        <f t="shared" si="141"/>
        <v>0</v>
      </c>
      <c r="JN43" s="90">
        <f t="shared" si="198"/>
        <v>0</v>
      </c>
      <c r="JP43" s="90">
        <f t="shared" si="142"/>
        <v>0</v>
      </c>
      <c r="JQ43" s="90">
        <f t="shared" si="143"/>
        <v>20937.671537029291</v>
      </c>
      <c r="JR43" s="90">
        <f t="shared" si="144"/>
        <v>1696.321613743585</v>
      </c>
      <c r="JS43" s="90">
        <f t="shared" si="145"/>
        <v>0</v>
      </c>
      <c r="JT43" s="90">
        <f t="shared" si="146"/>
        <v>0</v>
      </c>
      <c r="JU43" s="90">
        <f t="shared" si="147"/>
        <v>0</v>
      </c>
      <c r="JV43" s="90">
        <f t="shared" si="199"/>
        <v>22633.993150772876</v>
      </c>
    </row>
    <row r="44" spans="1:282" s="89" customFormat="1" x14ac:dyDescent="0.2">
      <c r="A44" s="127" t="s">
        <v>60</v>
      </c>
      <c r="G44" s="89">
        <f t="shared" si="104"/>
        <v>0</v>
      </c>
      <c r="M44" s="89">
        <f t="shared" si="105"/>
        <v>0</v>
      </c>
      <c r="N44" s="90">
        <f t="shared" si="148"/>
        <v>0</v>
      </c>
      <c r="O44" s="90">
        <f t="shared" si="149"/>
        <v>0</v>
      </c>
      <c r="P44" s="90">
        <f t="shared" si="150"/>
        <v>0</v>
      </c>
      <c r="Q44" s="90">
        <f t="shared" si="151"/>
        <v>0</v>
      </c>
      <c r="R44" s="90">
        <f t="shared" si="152"/>
        <v>0</v>
      </c>
      <c r="S44" s="90">
        <f t="shared" si="153"/>
        <v>0</v>
      </c>
      <c r="Y44" s="89">
        <f t="shared" si="106"/>
        <v>0</v>
      </c>
      <c r="AE44" s="89">
        <f t="shared" si="107"/>
        <v>0</v>
      </c>
      <c r="AK44" s="89">
        <f t="shared" si="108"/>
        <v>0</v>
      </c>
      <c r="AL44" s="90">
        <f t="shared" si="154"/>
        <v>0</v>
      </c>
      <c r="AM44" s="90">
        <f t="shared" si="155"/>
        <v>0</v>
      </c>
      <c r="AN44" s="90">
        <f t="shared" si="156"/>
        <v>0</v>
      </c>
      <c r="AO44" s="90">
        <f t="shared" si="157"/>
        <v>0</v>
      </c>
      <c r="AP44" s="90">
        <f t="shared" si="158"/>
        <v>0</v>
      </c>
      <c r="AQ44" s="90">
        <f t="shared" si="159"/>
        <v>0</v>
      </c>
      <c r="AR44" s="91"/>
      <c r="AW44" s="89">
        <f t="shared" si="109"/>
        <v>0</v>
      </c>
      <c r="BD44" s="89">
        <f t="shared" si="160"/>
        <v>0</v>
      </c>
      <c r="BJ44" s="89">
        <f t="shared" si="110"/>
        <v>0</v>
      </c>
      <c r="BK44" s="90">
        <f t="shared" si="161"/>
        <v>0</v>
      </c>
      <c r="BL44" s="90">
        <f t="shared" si="162"/>
        <v>0</v>
      </c>
      <c r="BM44" s="90">
        <f t="shared" si="163"/>
        <v>0</v>
      </c>
      <c r="BN44" s="90">
        <f t="shared" si="164"/>
        <v>0</v>
      </c>
      <c r="BO44" s="90">
        <f t="shared" si="165"/>
        <v>0</v>
      </c>
      <c r="BP44" s="90">
        <f t="shared" si="111"/>
        <v>0</v>
      </c>
      <c r="BQ44" s="90">
        <f t="shared" si="166"/>
        <v>0</v>
      </c>
      <c r="BR44" s="91"/>
      <c r="BW44" s="89">
        <f t="shared" si="167"/>
        <v>0</v>
      </c>
      <c r="BZ44" s="89">
        <v>151.13017261475517</v>
      </c>
      <c r="CC44" s="89">
        <f t="shared" si="168"/>
        <v>151.13017261475517</v>
      </c>
      <c r="CJ44" s="89">
        <f t="shared" si="112"/>
        <v>0</v>
      </c>
      <c r="CK44" s="90">
        <f t="shared" si="169"/>
        <v>0</v>
      </c>
      <c r="CL44" s="90">
        <f t="shared" si="113"/>
        <v>0</v>
      </c>
      <c r="CM44" s="90">
        <f t="shared" si="114"/>
        <v>151.13017261475517</v>
      </c>
      <c r="CN44" s="90">
        <f t="shared" si="115"/>
        <v>0</v>
      </c>
      <c r="CO44" s="90">
        <f t="shared" si="116"/>
        <v>0</v>
      </c>
      <c r="CP44" s="90">
        <f t="shared" si="117"/>
        <v>0</v>
      </c>
      <c r="CQ44" s="90">
        <f t="shared" si="170"/>
        <v>151.13017261475517</v>
      </c>
      <c r="CR44" s="91"/>
      <c r="CX44" s="89">
        <f t="shared" si="171"/>
        <v>0</v>
      </c>
      <c r="DE44" s="89">
        <f t="shared" si="172"/>
        <v>0</v>
      </c>
      <c r="DL44" s="89">
        <f t="shared" si="173"/>
        <v>0</v>
      </c>
      <c r="DS44" s="89">
        <f t="shared" si="174"/>
        <v>0</v>
      </c>
      <c r="DT44" s="90">
        <f t="shared" si="175"/>
        <v>0</v>
      </c>
      <c r="DU44" s="90">
        <f t="shared" si="118"/>
        <v>0</v>
      </c>
      <c r="DV44" s="90">
        <f t="shared" si="119"/>
        <v>0</v>
      </c>
      <c r="DW44" s="90">
        <f t="shared" si="120"/>
        <v>0</v>
      </c>
      <c r="DX44" s="90">
        <f t="shared" si="121"/>
        <v>0</v>
      </c>
      <c r="DY44" s="90">
        <f t="shared" si="176"/>
        <v>0</v>
      </c>
      <c r="DZ44" s="90">
        <f t="shared" si="177"/>
        <v>0</v>
      </c>
      <c r="EA44" s="91"/>
      <c r="EF44" s="89">
        <f t="shared" si="178"/>
        <v>0</v>
      </c>
      <c r="EL44" s="89">
        <f t="shared" si="179"/>
        <v>0</v>
      </c>
      <c r="ER44" s="89">
        <f t="shared" si="180"/>
        <v>0</v>
      </c>
      <c r="EX44" s="89">
        <f t="shared" si="181"/>
        <v>0</v>
      </c>
      <c r="FD44" s="89">
        <f t="shared" si="182"/>
        <v>0</v>
      </c>
      <c r="FJ44" s="89">
        <f t="shared" si="183"/>
        <v>0</v>
      </c>
      <c r="FP44" s="89">
        <f t="shared" si="184"/>
        <v>0</v>
      </c>
      <c r="FQ44" s="90">
        <f t="shared" si="185"/>
        <v>0</v>
      </c>
      <c r="FR44" s="90">
        <f t="shared" si="122"/>
        <v>0</v>
      </c>
      <c r="FS44" s="90">
        <f t="shared" si="123"/>
        <v>0</v>
      </c>
      <c r="FT44" s="90">
        <f t="shared" si="124"/>
        <v>0</v>
      </c>
      <c r="FU44" s="90">
        <f t="shared" si="125"/>
        <v>0</v>
      </c>
      <c r="FV44" s="90">
        <f t="shared" si="186"/>
        <v>0</v>
      </c>
      <c r="FX44" s="93"/>
      <c r="FY44" s="93"/>
      <c r="FZ44" s="93"/>
      <c r="GB44" s="89">
        <f t="shared" si="126"/>
        <v>0</v>
      </c>
      <c r="GH44" s="89">
        <f t="shared" si="127"/>
        <v>0</v>
      </c>
      <c r="GN44" s="89">
        <f t="shared" si="128"/>
        <v>0</v>
      </c>
      <c r="GT44" s="89">
        <f t="shared" si="187"/>
        <v>0</v>
      </c>
      <c r="GZ44" s="89">
        <f t="shared" si="188"/>
        <v>0</v>
      </c>
      <c r="HA44" s="93"/>
      <c r="HB44" s="93"/>
      <c r="HC44" s="93"/>
      <c r="HF44" s="89">
        <f t="shared" si="129"/>
        <v>0</v>
      </c>
      <c r="HJ44" s="117"/>
      <c r="HL44" s="89">
        <f t="shared" si="189"/>
        <v>0</v>
      </c>
      <c r="HM44" s="90">
        <f t="shared" si="190"/>
        <v>0</v>
      </c>
      <c r="HN44" s="90">
        <f t="shared" si="202"/>
        <v>0</v>
      </c>
      <c r="HO44" s="90">
        <f t="shared" si="203"/>
        <v>0</v>
      </c>
      <c r="HP44" s="90">
        <f t="shared" si="204"/>
        <v>0</v>
      </c>
      <c r="HQ44" s="90">
        <f t="shared" si="205"/>
        <v>0</v>
      </c>
      <c r="HR44" s="90">
        <f t="shared" si="191"/>
        <v>0</v>
      </c>
      <c r="HV44" s="117"/>
      <c r="HX44" s="89">
        <f t="shared" si="131"/>
        <v>0</v>
      </c>
      <c r="IB44" s="117"/>
      <c r="ID44" s="89">
        <f t="shared" si="192"/>
        <v>0</v>
      </c>
      <c r="IG44" s="93"/>
      <c r="IH44" s="93"/>
      <c r="IJ44" s="89">
        <f t="shared" si="193"/>
        <v>0</v>
      </c>
      <c r="IK44" s="90">
        <f t="shared" si="132"/>
        <v>0</v>
      </c>
      <c r="IL44" s="90">
        <f t="shared" si="133"/>
        <v>0</v>
      </c>
      <c r="IM44" s="90">
        <f t="shared" si="134"/>
        <v>0</v>
      </c>
      <c r="IN44" s="90">
        <f t="shared" si="135"/>
        <v>0</v>
      </c>
      <c r="IO44" s="90">
        <f t="shared" si="136"/>
        <v>0</v>
      </c>
      <c r="IP44" s="90">
        <f t="shared" si="194"/>
        <v>0</v>
      </c>
      <c r="IQ44" s="122"/>
      <c r="IR44" s="93"/>
      <c r="IS44" s="93"/>
      <c r="IV44" s="89">
        <f t="shared" si="137"/>
        <v>0</v>
      </c>
      <c r="IZ44" s="117"/>
      <c r="JB44" s="89">
        <f t="shared" si="195"/>
        <v>0</v>
      </c>
      <c r="JE44" s="93"/>
      <c r="JF44" s="93"/>
      <c r="JH44" s="89">
        <f t="shared" si="196"/>
        <v>0</v>
      </c>
      <c r="JI44" s="90">
        <f t="shared" si="197"/>
        <v>0</v>
      </c>
      <c r="JJ44" s="90">
        <f t="shared" si="138"/>
        <v>0</v>
      </c>
      <c r="JK44" s="90">
        <f t="shared" si="139"/>
        <v>0</v>
      </c>
      <c r="JL44" s="90">
        <f t="shared" si="140"/>
        <v>0</v>
      </c>
      <c r="JM44" s="90">
        <f t="shared" si="141"/>
        <v>0</v>
      </c>
      <c r="JN44" s="90">
        <f t="shared" si="198"/>
        <v>0</v>
      </c>
      <c r="JP44" s="90">
        <f t="shared" si="142"/>
        <v>0</v>
      </c>
      <c r="JQ44" s="90">
        <f t="shared" si="143"/>
        <v>0</v>
      </c>
      <c r="JR44" s="90">
        <f t="shared" si="144"/>
        <v>151.13017261475517</v>
      </c>
      <c r="JS44" s="90">
        <f t="shared" si="145"/>
        <v>0</v>
      </c>
      <c r="JT44" s="90">
        <f t="shared" si="146"/>
        <v>0</v>
      </c>
      <c r="JU44" s="90">
        <f t="shared" si="147"/>
        <v>0</v>
      </c>
      <c r="JV44" s="90">
        <f t="shared" si="199"/>
        <v>151.13017261475517</v>
      </c>
    </row>
    <row r="45" spans="1:282" s="89" customFormat="1" x14ac:dyDescent="0.2">
      <c r="A45" s="127" t="s">
        <v>56</v>
      </c>
      <c r="G45" s="89">
        <f t="shared" si="104"/>
        <v>0</v>
      </c>
      <c r="M45" s="89">
        <f t="shared" si="105"/>
        <v>0</v>
      </c>
      <c r="N45" s="90">
        <f t="shared" si="148"/>
        <v>0</v>
      </c>
      <c r="O45" s="90">
        <f t="shared" si="149"/>
        <v>0</v>
      </c>
      <c r="P45" s="90">
        <f t="shared" si="150"/>
        <v>0</v>
      </c>
      <c r="Q45" s="90">
        <f t="shared" si="151"/>
        <v>0</v>
      </c>
      <c r="R45" s="90">
        <f t="shared" si="152"/>
        <v>0</v>
      </c>
      <c r="S45" s="90">
        <f t="shared" si="153"/>
        <v>0</v>
      </c>
      <c r="Y45" s="89">
        <f t="shared" si="106"/>
        <v>0</v>
      </c>
      <c r="AE45" s="89">
        <f t="shared" si="107"/>
        <v>0</v>
      </c>
      <c r="AK45" s="89">
        <f t="shared" si="108"/>
        <v>0</v>
      </c>
      <c r="AL45" s="90">
        <f t="shared" si="154"/>
        <v>0</v>
      </c>
      <c r="AM45" s="90">
        <f t="shared" si="155"/>
        <v>0</v>
      </c>
      <c r="AN45" s="90">
        <f t="shared" si="156"/>
        <v>0</v>
      </c>
      <c r="AO45" s="90">
        <f t="shared" si="157"/>
        <v>0</v>
      </c>
      <c r="AP45" s="90">
        <f t="shared" si="158"/>
        <v>0</v>
      </c>
      <c r="AQ45" s="90">
        <f t="shared" si="159"/>
        <v>0</v>
      </c>
      <c r="AR45" s="91"/>
      <c r="AW45" s="89">
        <f t="shared" si="109"/>
        <v>0</v>
      </c>
      <c r="BD45" s="89">
        <f t="shared" si="160"/>
        <v>0</v>
      </c>
      <c r="BJ45" s="89">
        <f t="shared" si="110"/>
        <v>0</v>
      </c>
      <c r="BK45" s="90">
        <f t="shared" si="161"/>
        <v>0</v>
      </c>
      <c r="BL45" s="90">
        <f t="shared" si="162"/>
        <v>0</v>
      </c>
      <c r="BM45" s="90">
        <f t="shared" si="163"/>
        <v>0</v>
      </c>
      <c r="BN45" s="90">
        <f t="shared" si="164"/>
        <v>0</v>
      </c>
      <c r="BO45" s="90">
        <f t="shared" si="165"/>
        <v>0</v>
      </c>
      <c r="BP45" s="90">
        <f t="shared" si="111"/>
        <v>0</v>
      </c>
      <c r="BQ45" s="90">
        <f t="shared" si="166"/>
        <v>0</v>
      </c>
      <c r="BR45" s="91"/>
      <c r="BW45" s="89">
        <f t="shared" si="167"/>
        <v>0</v>
      </c>
      <c r="CC45" s="89">
        <f t="shared" si="168"/>
        <v>0</v>
      </c>
      <c r="CJ45" s="89">
        <f t="shared" si="112"/>
        <v>0</v>
      </c>
      <c r="CK45" s="90">
        <f t="shared" si="169"/>
        <v>0</v>
      </c>
      <c r="CL45" s="90">
        <f t="shared" si="113"/>
        <v>0</v>
      </c>
      <c r="CM45" s="90">
        <f t="shared" si="114"/>
        <v>0</v>
      </c>
      <c r="CN45" s="90">
        <f t="shared" si="115"/>
        <v>0</v>
      </c>
      <c r="CO45" s="90">
        <f t="shared" si="116"/>
        <v>0</v>
      </c>
      <c r="CP45" s="90">
        <f t="shared" si="117"/>
        <v>0</v>
      </c>
      <c r="CQ45" s="90">
        <f t="shared" si="170"/>
        <v>0</v>
      </c>
      <c r="CR45" s="91"/>
      <c r="CX45" s="89">
        <f t="shared" si="171"/>
        <v>0</v>
      </c>
      <c r="DE45" s="89">
        <f t="shared" si="172"/>
        <v>0</v>
      </c>
      <c r="DL45" s="89">
        <f t="shared" si="173"/>
        <v>0</v>
      </c>
      <c r="DS45" s="89">
        <f t="shared" si="174"/>
        <v>0</v>
      </c>
      <c r="DT45" s="90">
        <f t="shared" si="175"/>
        <v>0</v>
      </c>
      <c r="DU45" s="90">
        <f t="shared" si="118"/>
        <v>0</v>
      </c>
      <c r="DV45" s="90">
        <f t="shared" si="119"/>
        <v>0</v>
      </c>
      <c r="DW45" s="90">
        <f t="shared" si="120"/>
        <v>0</v>
      </c>
      <c r="DX45" s="90">
        <f t="shared" si="121"/>
        <v>0</v>
      </c>
      <c r="DY45" s="90">
        <f t="shared" si="176"/>
        <v>0</v>
      </c>
      <c r="DZ45" s="90">
        <f t="shared" si="177"/>
        <v>0</v>
      </c>
      <c r="EA45" s="91"/>
      <c r="EF45" s="89">
        <f t="shared" si="178"/>
        <v>0</v>
      </c>
      <c r="EL45" s="89">
        <f t="shared" si="179"/>
        <v>0</v>
      </c>
      <c r="ER45" s="89">
        <f t="shared" si="180"/>
        <v>0</v>
      </c>
      <c r="ES45" s="117"/>
      <c r="ET45" s="117"/>
      <c r="EX45" s="89">
        <f t="shared" si="181"/>
        <v>0</v>
      </c>
      <c r="FD45" s="89">
        <f t="shared" si="182"/>
        <v>0</v>
      </c>
      <c r="FJ45" s="89">
        <f t="shared" si="183"/>
        <v>0</v>
      </c>
      <c r="FK45" s="117"/>
      <c r="FL45" s="117"/>
      <c r="FP45" s="89">
        <f t="shared" si="184"/>
        <v>0</v>
      </c>
      <c r="FQ45" s="90">
        <f t="shared" si="185"/>
        <v>0</v>
      </c>
      <c r="FR45" s="90">
        <f t="shared" si="122"/>
        <v>0</v>
      </c>
      <c r="FS45" s="90">
        <f t="shared" si="123"/>
        <v>0</v>
      </c>
      <c r="FT45" s="90">
        <f t="shared" si="124"/>
        <v>0</v>
      </c>
      <c r="FU45" s="90">
        <f t="shared" si="125"/>
        <v>0</v>
      </c>
      <c r="FV45" s="90">
        <f t="shared" si="186"/>
        <v>0</v>
      </c>
      <c r="GB45" s="89">
        <f t="shared" si="126"/>
        <v>0</v>
      </c>
      <c r="GH45" s="89">
        <f t="shared" si="127"/>
        <v>0</v>
      </c>
      <c r="GN45" s="89">
        <f t="shared" si="128"/>
        <v>0</v>
      </c>
      <c r="GT45" s="89">
        <f t="shared" si="187"/>
        <v>0</v>
      </c>
      <c r="GZ45" s="89">
        <f t="shared" si="188"/>
        <v>0</v>
      </c>
      <c r="HF45" s="89">
        <f t="shared" si="129"/>
        <v>0</v>
      </c>
      <c r="HL45" s="89">
        <f t="shared" si="189"/>
        <v>0</v>
      </c>
      <c r="HM45" s="90">
        <f t="shared" si="190"/>
        <v>0</v>
      </c>
      <c r="HN45" s="90">
        <f t="shared" si="202"/>
        <v>0</v>
      </c>
      <c r="HO45" s="90">
        <f t="shared" si="203"/>
        <v>0</v>
      </c>
      <c r="HP45" s="90">
        <f t="shared" si="204"/>
        <v>0</v>
      </c>
      <c r="HQ45" s="90">
        <f t="shared" si="205"/>
        <v>0</v>
      </c>
      <c r="HR45" s="90">
        <f t="shared" si="191"/>
        <v>0</v>
      </c>
      <c r="HX45" s="89">
        <f t="shared" si="131"/>
        <v>0</v>
      </c>
      <c r="ID45" s="89">
        <f t="shared" si="192"/>
        <v>0</v>
      </c>
      <c r="IJ45" s="89">
        <f t="shared" si="193"/>
        <v>0</v>
      </c>
      <c r="IK45" s="90">
        <f t="shared" si="132"/>
        <v>0</v>
      </c>
      <c r="IL45" s="90">
        <f t="shared" si="133"/>
        <v>0</v>
      </c>
      <c r="IM45" s="90">
        <f t="shared" si="134"/>
        <v>0</v>
      </c>
      <c r="IN45" s="90">
        <f t="shared" si="135"/>
        <v>0</v>
      </c>
      <c r="IO45" s="90">
        <f t="shared" si="136"/>
        <v>0</v>
      </c>
      <c r="IP45" s="90">
        <f t="shared" si="194"/>
        <v>0</v>
      </c>
      <c r="IQ45" s="91"/>
      <c r="IV45" s="89">
        <f t="shared" si="137"/>
        <v>0</v>
      </c>
      <c r="JB45" s="89">
        <f t="shared" si="195"/>
        <v>0</v>
      </c>
      <c r="JH45" s="89">
        <f t="shared" si="196"/>
        <v>0</v>
      </c>
      <c r="JI45" s="90">
        <f t="shared" si="197"/>
        <v>0</v>
      </c>
      <c r="JJ45" s="90">
        <f t="shared" si="138"/>
        <v>0</v>
      </c>
      <c r="JK45" s="90">
        <f t="shared" si="139"/>
        <v>0</v>
      </c>
      <c r="JL45" s="90">
        <f t="shared" si="140"/>
        <v>0</v>
      </c>
      <c r="JM45" s="90">
        <f t="shared" si="141"/>
        <v>0</v>
      </c>
      <c r="JN45" s="90">
        <f t="shared" si="198"/>
        <v>0</v>
      </c>
      <c r="JP45" s="90">
        <f t="shared" si="142"/>
        <v>0</v>
      </c>
      <c r="JQ45" s="90">
        <f t="shared" si="143"/>
        <v>0</v>
      </c>
      <c r="JR45" s="90">
        <f t="shared" si="144"/>
        <v>0</v>
      </c>
      <c r="JS45" s="90">
        <f t="shared" si="145"/>
        <v>0</v>
      </c>
      <c r="JT45" s="90">
        <f t="shared" si="146"/>
        <v>0</v>
      </c>
      <c r="JU45" s="90">
        <f t="shared" si="147"/>
        <v>0</v>
      </c>
      <c r="JV45" s="90">
        <f t="shared" si="199"/>
        <v>0</v>
      </c>
    </row>
    <row r="46" spans="1:282" s="136" customFormat="1" x14ac:dyDescent="0.2">
      <c r="A46" s="116" t="s">
        <v>215</v>
      </c>
      <c r="B46" s="89"/>
      <c r="C46" s="89"/>
      <c r="D46" s="89"/>
      <c r="E46" s="89"/>
      <c r="F46" s="89"/>
      <c r="G46" s="89">
        <f t="shared" si="104"/>
        <v>0</v>
      </c>
      <c r="H46" s="89"/>
      <c r="I46" s="89"/>
      <c r="J46" s="89"/>
      <c r="K46" s="89"/>
      <c r="L46" s="89"/>
      <c r="M46" s="89">
        <f t="shared" si="105"/>
        <v>0</v>
      </c>
      <c r="N46" s="90">
        <f t="shared" si="148"/>
        <v>0</v>
      </c>
      <c r="O46" s="90">
        <f t="shared" si="149"/>
        <v>0</v>
      </c>
      <c r="P46" s="90">
        <f t="shared" si="150"/>
        <v>0</v>
      </c>
      <c r="Q46" s="90">
        <f t="shared" si="151"/>
        <v>0</v>
      </c>
      <c r="R46" s="90">
        <f t="shared" si="152"/>
        <v>0</v>
      </c>
      <c r="S46" s="90">
        <f t="shared" si="153"/>
        <v>0</v>
      </c>
      <c r="T46" s="89"/>
      <c r="U46" s="89"/>
      <c r="V46" s="89"/>
      <c r="W46" s="89"/>
      <c r="X46" s="89"/>
      <c r="Y46" s="89">
        <f t="shared" si="106"/>
        <v>0</v>
      </c>
      <c r="Z46" s="89"/>
      <c r="AA46" s="89"/>
      <c r="AB46" s="89"/>
      <c r="AC46" s="89"/>
      <c r="AD46" s="89"/>
      <c r="AE46" s="89">
        <f t="shared" si="107"/>
        <v>0</v>
      </c>
      <c r="AF46" s="89"/>
      <c r="AG46" s="89"/>
      <c r="AH46" s="89"/>
      <c r="AI46" s="89"/>
      <c r="AJ46" s="89"/>
      <c r="AK46" s="89">
        <f t="shared" si="108"/>
        <v>0</v>
      </c>
      <c r="AL46" s="90">
        <f t="shared" si="154"/>
        <v>0</v>
      </c>
      <c r="AM46" s="90">
        <f t="shared" si="155"/>
        <v>0</v>
      </c>
      <c r="AN46" s="90">
        <f t="shared" si="156"/>
        <v>0</v>
      </c>
      <c r="AO46" s="90">
        <f t="shared" si="157"/>
        <v>0</v>
      </c>
      <c r="AP46" s="90">
        <f t="shared" si="158"/>
        <v>0</v>
      </c>
      <c r="AQ46" s="90">
        <f t="shared" si="159"/>
        <v>0</v>
      </c>
      <c r="AR46" s="91"/>
      <c r="AS46" s="89"/>
      <c r="AT46" s="89"/>
      <c r="AU46" s="89"/>
      <c r="AV46" s="89"/>
      <c r="AW46" s="89">
        <f t="shared" si="109"/>
        <v>0</v>
      </c>
      <c r="AX46" s="89"/>
      <c r="AY46" s="89"/>
      <c r="AZ46" s="89"/>
      <c r="BA46" s="89"/>
      <c r="BB46" s="89"/>
      <c r="BC46" s="89"/>
      <c r="BD46" s="89">
        <f t="shared" si="160"/>
        <v>0</v>
      </c>
      <c r="BE46" s="89"/>
      <c r="BF46" s="89"/>
      <c r="BG46" s="89"/>
      <c r="BH46" s="89"/>
      <c r="BI46" s="89"/>
      <c r="BJ46" s="89">
        <f t="shared" si="110"/>
        <v>0</v>
      </c>
      <c r="BK46" s="90">
        <f t="shared" si="161"/>
        <v>0</v>
      </c>
      <c r="BL46" s="90">
        <f t="shared" si="162"/>
        <v>0</v>
      </c>
      <c r="BM46" s="90">
        <f t="shared" si="163"/>
        <v>0</v>
      </c>
      <c r="BN46" s="90">
        <f t="shared" si="164"/>
        <v>0</v>
      </c>
      <c r="BO46" s="90">
        <f t="shared" si="165"/>
        <v>0</v>
      </c>
      <c r="BP46" s="90">
        <f t="shared" si="111"/>
        <v>0</v>
      </c>
      <c r="BQ46" s="90">
        <f t="shared" si="166"/>
        <v>0</v>
      </c>
      <c r="BR46" s="91"/>
      <c r="BS46" s="89"/>
      <c r="BT46" s="89"/>
      <c r="BU46" s="89"/>
      <c r="BV46" s="89"/>
      <c r="BW46" s="89">
        <f t="shared" si="167"/>
        <v>0</v>
      </c>
      <c r="BX46" s="89"/>
      <c r="BY46" s="89"/>
      <c r="BZ46" s="89"/>
      <c r="CA46" s="89"/>
      <c r="CB46" s="89"/>
      <c r="CC46" s="89">
        <f t="shared" si="168"/>
        <v>0</v>
      </c>
      <c r="CD46" s="89"/>
      <c r="CE46" s="89"/>
      <c r="CF46" s="89"/>
      <c r="CG46" s="89"/>
      <c r="CH46" s="89"/>
      <c r="CI46" s="89"/>
      <c r="CJ46" s="89">
        <f t="shared" si="112"/>
        <v>0</v>
      </c>
      <c r="CK46" s="90">
        <f t="shared" si="169"/>
        <v>0</v>
      </c>
      <c r="CL46" s="90">
        <f t="shared" si="113"/>
        <v>0</v>
      </c>
      <c r="CM46" s="90">
        <f t="shared" si="114"/>
        <v>0</v>
      </c>
      <c r="CN46" s="90">
        <f t="shared" si="115"/>
        <v>0</v>
      </c>
      <c r="CO46" s="90">
        <f t="shared" si="116"/>
        <v>0</v>
      </c>
      <c r="CP46" s="90">
        <f t="shared" si="117"/>
        <v>0</v>
      </c>
      <c r="CQ46" s="90">
        <f t="shared" si="170"/>
        <v>0</v>
      </c>
      <c r="CR46" s="91"/>
      <c r="CS46" s="89"/>
      <c r="CT46" s="89"/>
      <c r="CU46" s="89"/>
      <c r="CV46" s="89"/>
      <c r="CW46" s="89"/>
      <c r="CX46" s="89">
        <f t="shared" si="171"/>
        <v>0</v>
      </c>
      <c r="CY46" s="89"/>
      <c r="CZ46" s="89"/>
      <c r="DA46" s="89"/>
      <c r="DB46" s="89"/>
      <c r="DC46" s="89"/>
      <c r="DD46" s="89"/>
      <c r="DE46" s="89">
        <f>SUM(CY46:DD46)</f>
        <v>0</v>
      </c>
      <c r="DF46" s="89"/>
      <c r="DG46" s="89"/>
      <c r="DH46" s="89"/>
      <c r="DI46" s="89"/>
      <c r="DJ46" s="89"/>
      <c r="DK46" s="89"/>
      <c r="DL46" s="89">
        <f t="shared" si="173"/>
        <v>0</v>
      </c>
      <c r="DM46" s="89"/>
      <c r="DN46" s="89"/>
      <c r="DO46" s="89"/>
      <c r="DP46" s="89"/>
      <c r="DQ46" s="89"/>
      <c r="DR46" s="89"/>
      <c r="DS46" s="89">
        <f t="shared" si="174"/>
        <v>0</v>
      </c>
      <c r="DT46" s="90">
        <f t="shared" si="175"/>
        <v>0</v>
      </c>
      <c r="DU46" s="90">
        <f t="shared" si="118"/>
        <v>0</v>
      </c>
      <c r="DV46" s="90">
        <f t="shared" si="119"/>
        <v>0</v>
      </c>
      <c r="DW46" s="90">
        <f t="shared" si="120"/>
        <v>0</v>
      </c>
      <c r="DX46" s="90">
        <f t="shared" si="121"/>
        <v>0</v>
      </c>
      <c r="DY46" s="90">
        <f t="shared" si="176"/>
        <v>0</v>
      </c>
      <c r="DZ46" s="90">
        <f t="shared" si="177"/>
        <v>0</v>
      </c>
      <c r="EA46" s="91"/>
      <c r="EB46" s="89"/>
      <c r="EC46" s="89"/>
      <c r="ED46" s="117"/>
      <c r="EE46" s="89"/>
      <c r="EF46" s="89">
        <f t="shared" si="178"/>
        <v>0</v>
      </c>
      <c r="EG46" s="89"/>
      <c r="EH46" s="89"/>
      <c r="EI46" s="89"/>
      <c r="EJ46" s="117"/>
      <c r="EK46" s="89"/>
      <c r="EL46" s="89">
        <f t="shared" si="179"/>
        <v>0</v>
      </c>
      <c r="EM46" s="117"/>
      <c r="EN46" s="89"/>
      <c r="EO46" s="89"/>
      <c r="EP46" s="89"/>
      <c r="EQ46" s="89"/>
      <c r="ER46" s="89">
        <f t="shared" si="180"/>
        <v>0</v>
      </c>
      <c r="ES46" s="92"/>
      <c r="ET46" s="92"/>
      <c r="EU46" s="89"/>
      <c r="EV46" s="89"/>
      <c r="EW46" s="89"/>
      <c r="EX46" s="89">
        <f t="shared" si="181"/>
        <v>0</v>
      </c>
      <c r="EY46" s="117"/>
      <c r="EZ46" s="89"/>
      <c r="FA46" s="89"/>
      <c r="FB46" s="89"/>
      <c r="FC46" s="89"/>
      <c r="FD46" s="89">
        <f t="shared" si="182"/>
        <v>0</v>
      </c>
      <c r="FE46" s="117"/>
      <c r="FF46" s="89"/>
      <c r="FG46" s="89"/>
      <c r="FH46" s="89"/>
      <c r="FI46" s="89"/>
      <c r="FJ46" s="89">
        <f t="shared" si="183"/>
        <v>0</v>
      </c>
      <c r="FK46" s="92"/>
      <c r="FL46" s="92"/>
      <c r="FM46" s="89"/>
      <c r="FN46" s="89"/>
      <c r="FO46" s="89"/>
      <c r="FP46" s="89">
        <f t="shared" si="184"/>
        <v>0</v>
      </c>
      <c r="FQ46" s="90">
        <f t="shared" si="185"/>
        <v>0</v>
      </c>
      <c r="FR46" s="90">
        <f t="shared" si="122"/>
        <v>0</v>
      </c>
      <c r="FS46" s="90">
        <f t="shared" si="123"/>
        <v>0</v>
      </c>
      <c r="FT46" s="90">
        <f t="shared" si="124"/>
        <v>0</v>
      </c>
      <c r="FU46" s="90">
        <f t="shared" si="125"/>
        <v>0</v>
      </c>
      <c r="FV46" s="90">
        <f t="shared" si="186"/>
        <v>0</v>
      </c>
      <c r="FW46" s="89"/>
      <c r="FX46" s="89"/>
      <c r="FY46" s="89"/>
      <c r="FZ46" s="89"/>
      <c r="GA46" s="89"/>
      <c r="GB46" s="89">
        <f t="shared" si="126"/>
        <v>0</v>
      </c>
      <c r="GC46" s="89"/>
      <c r="GD46" s="89"/>
      <c r="GE46" s="89"/>
      <c r="GF46" s="89"/>
      <c r="GG46" s="89"/>
      <c r="GH46" s="89">
        <f t="shared" si="127"/>
        <v>0</v>
      </c>
      <c r="GI46" s="89"/>
      <c r="GJ46" s="89"/>
      <c r="GK46" s="89"/>
      <c r="GL46" s="89"/>
      <c r="GM46" s="89"/>
      <c r="GN46" s="89">
        <f t="shared" si="128"/>
        <v>0</v>
      </c>
      <c r="GO46" s="89"/>
      <c r="GP46" s="89"/>
      <c r="GQ46" s="89"/>
      <c r="GR46" s="89"/>
      <c r="GS46" s="89"/>
      <c r="GT46" s="89">
        <f>SUM(GO46:GS46)</f>
        <v>0</v>
      </c>
      <c r="GU46" s="89"/>
      <c r="GV46" s="89"/>
      <c r="GW46" s="89"/>
      <c r="GX46" s="89"/>
      <c r="GY46" s="89"/>
      <c r="GZ46" s="89">
        <f t="shared" si="188"/>
        <v>0</v>
      </c>
      <c r="HA46" s="89"/>
      <c r="HB46" s="89"/>
      <c r="HC46" s="89"/>
      <c r="HD46" s="89"/>
      <c r="HE46" s="89"/>
      <c r="HF46" s="89">
        <f t="shared" si="129"/>
        <v>0</v>
      </c>
      <c r="HG46" s="89"/>
      <c r="HH46" s="89"/>
      <c r="HI46" s="89"/>
      <c r="HJ46" s="89"/>
      <c r="HK46" s="89"/>
      <c r="HL46" s="89">
        <f>SUM(HG46:HK46)</f>
        <v>0</v>
      </c>
      <c r="HM46" s="90">
        <f t="shared" si="190"/>
        <v>0</v>
      </c>
      <c r="HN46" s="90">
        <f t="shared" si="202"/>
        <v>0</v>
      </c>
      <c r="HO46" s="90">
        <f t="shared" si="203"/>
        <v>0</v>
      </c>
      <c r="HP46" s="90">
        <f t="shared" si="204"/>
        <v>0</v>
      </c>
      <c r="HQ46" s="90">
        <f t="shared" si="205"/>
        <v>0</v>
      </c>
      <c r="HR46" s="90">
        <f t="shared" si="191"/>
        <v>0</v>
      </c>
      <c r="HS46" s="89"/>
      <c r="HT46" s="89"/>
      <c r="HU46" s="89"/>
      <c r="HV46" s="89"/>
      <c r="HW46" s="89"/>
      <c r="HX46" s="89">
        <f t="shared" si="131"/>
        <v>0</v>
      </c>
      <c r="HY46" s="89"/>
      <c r="HZ46" s="89"/>
      <c r="IA46" s="89"/>
      <c r="IB46" s="89"/>
      <c r="IC46" s="89"/>
      <c r="ID46" s="89">
        <f t="shared" si="192"/>
        <v>0</v>
      </c>
      <c r="IE46" s="89"/>
      <c r="IF46" s="89"/>
      <c r="IG46" s="89"/>
      <c r="IH46" s="89"/>
      <c r="II46" s="89"/>
      <c r="IJ46" s="89">
        <f t="shared" si="193"/>
        <v>0</v>
      </c>
      <c r="IK46" s="90">
        <f t="shared" si="132"/>
        <v>0</v>
      </c>
      <c r="IL46" s="90">
        <f t="shared" si="133"/>
        <v>0</v>
      </c>
      <c r="IM46" s="90">
        <f t="shared" si="134"/>
        <v>0</v>
      </c>
      <c r="IN46" s="90">
        <f t="shared" si="135"/>
        <v>0</v>
      </c>
      <c r="IO46" s="90">
        <f t="shared" si="136"/>
        <v>0</v>
      </c>
      <c r="IP46" s="90">
        <f t="shared" si="194"/>
        <v>0</v>
      </c>
      <c r="IQ46" s="91"/>
      <c r="IR46" s="89"/>
      <c r="IS46" s="89"/>
      <c r="IT46" s="89"/>
      <c r="IU46" s="89"/>
      <c r="IV46" s="89">
        <f t="shared" si="137"/>
        <v>0</v>
      </c>
      <c r="IW46" s="89"/>
      <c r="IX46" s="89"/>
      <c r="IY46" s="89"/>
      <c r="IZ46" s="89"/>
      <c r="JA46" s="89"/>
      <c r="JB46" s="89">
        <f t="shared" si="195"/>
        <v>0</v>
      </c>
      <c r="JC46" s="89"/>
      <c r="JD46" s="89"/>
      <c r="JE46" s="89"/>
      <c r="JF46" s="89"/>
      <c r="JG46" s="89"/>
      <c r="JH46" s="89">
        <f t="shared" si="196"/>
        <v>0</v>
      </c>
      <c r="JI46" s="90">
        <f t="shared" si="197"/>
        <v>0</v>
      </c>
      <c r="JJ46" s="90">
        <f t="shared" si="138"/>
        <v>0</v>
      </c>
      <c r="JK46" s="90">
        <f t="shared" si="139"/>
        <v>0</v>
      </c>
      <c r="JL46" s="90">
        <f t="shared" si="140"/>
        <v>0</v>
      </c>
      <c r="JM46" s="90">
        <f t="shared" si="141"/>
        <v>0</v>
      </c>
      <c r="JN46" s="90">
        <f t="shared" si="198"/>
        <v>0</v>
      </c>
      <c r="JO46" s="89"/>
      <c r="JP46" s="90">
        <f t="shared" si="142"/>
        <v>0</v>
      </c>
      <c r="JQ46" s="90">
        <f t="shared" si="143"/>
        <v>0</v>
      </c>
      <c r="JR46" s="90">
        <f t="shared" si="144"/>
        <v>0</v>
      </c>
      <c r="JS46" s="90">
        <f t="shared" si="145"/>
        <v>0</v>
      </c>
      <c r="JT46" s="90">
        <f t="shared" si="146"/>
        <v>0</v>
      </c>
      <c r="JU46" s="90">
        <f t="shared" si="147"/>
        <v>0</v>
      </c>
      <c r="JV46" s="90">
        <f t="shared" si="199"/>
        <v>0</v>
      </c>
    </row>
    <row r="47" spans="1:282" s="95" customFormat="1" x14ac:dyDescent="0.2">
      <c r="A47" s="128" t="s">
        <v>87</v>
      </c>
      <c r="G47" s="95">
        <f t="shared" si="104"/>
        <v>0</v>
      </c>
      <c r="M47" s="95">
        <f t="shared" si="105"/>
        <v>0</v>
      </c>
      <c r="N47" s="90">
        <f t="shared" si="148"/>
        <v>0</v>
      </c>
      <c r="O47" s="90">
        <f t="shared" si="149"/>
        <v>0</v>
      </c>
      <c r="P47" s="90">
        <f t="shared" si="150"/>
        <v>0</v>
      </c>
      <c r="Q47" s="90">
        <f t="shared" si="151"/>
        <v>0</v>
      </c>
      <c r="R47" s="90">
        <f t="shared" si="152"/>
        <v>0</v>
      </c>
      <c r="S47" s="96">
        <f t="shared" si="153"/>
        <v>0</v>
      </c>
      <c r="Y47" s="95">
        <f t="shared" si="106"/>
        <v>0</v>
      </c>
      <c r="AE47" s="95">
        <f t="shared" si="107"/>
        <v>0</v>
      </c>
      <c r="AK47" s="95">
        <f t="shared" si="108"/>
        <v>0</v>
      </c>
      <c r="AL47" s="96">
        <f t="shared" si="154"/>
        <v>0</v>
      </c>
      <c r="AM47" s="96">
        <f t="shared" si="155"/>
        <v>0</v>
      </c>
      <c r="AN47" s="96">
        <f t="shared" si="156"/>
        <v>0</v>
      </c>
      <c r="AO47" s="96">
        <f t="shared" si="157"/>
        <v>0</v>
      </c>
      <c r="AP47" s="96">
        <f t="shared" si="158"/>
        <v>0</v>
      </c>
      <c r="AQ47" s="96">
        <f t="shared" si="159"/>
        <v>0</v>
      </c>
      <c r="AR47" s="97"/>
      <c r="AW47" s="95">
        <f t="shared" si="109"/>
        <v>0</v>
      </c>
      <c r="BD47" s="89">
        <f t="shared" si="160"/>
        <v>0</v>
      </c>
      <c r="BJ47" s="95">
        <f t="shared" si="110"/>
        <v>0</v>
      </c>
      <c r="BK47" s="90">
        <f t="shared" si="161"/>
        <v>0</v>
      </c>
      <c r="BL47" s="90">
        <f t="shared" si="162"/>
        <v>0</v>
      </c>
      <c r="BM47" s="90">
        <f t="shared" si="163"/>
        <v>0</v>
      </c>
      <c r="BN47" s="90">
        <f t="shared" si="164"/>
        <v>0</v>
      </c>
      <c r="BO47" s="90">
        <f t="shared" si="165"/>
        <v>0</v>
      </c>
      <c r="BP47" s="90">
        <f t="shared" si="111"/>
        <v>0</v>
      </c>
      <c r="BQ47" s="90">
        <f t="shared" si="166"/>
        <v>0</v>
      </c>
      <c r="BR47" s="97"/>
      <c r="BW47" s="95">
        <f t="shared" si="167"/>
        <v>0</v>
      </c>
      <c r="CC47" s="95">
        <f t="shared" si="168"/>
        <v>0</v>
      </c>
      <c r="CJ47" s="89">
        <f t="shared" si="112"/>
        <v>0</v>
      </c>
      <c r="CK47" s="96">
        <f t="shared" si="169"/>
        <v>0</v>
      </c>
      <c r="CL47" s="96">
        <f t="shared" si="113"/>
        <v>0</v>
      </c>
      <c r="CM47" s="96">
        <f t="shared" si="114"/>
        <v>0</v>
      </c>
      <c r="CN47" s="96">
        <f t="shared" si="115"/>
        <v>0</v>
      </c>
      <c r="CO47" s="96">
        <f t="shared" si="116"/>
        <v>0</v>
      </c>
      <c r="CP47" s="90">
        <f t="shared" si="117"/>
        <v>0</v>
      </c>
      <c r="CQ47" s="90">
        <f t="shared" si="170"/>
        <v>0</v>
      </c>
      <c r="CR47" s="97"/>
      <c r="CX47" s="95">
        <f t="shared" si="171"/>
        <v>0</v>
      </c>
      <c r="DE47" s="95">
        <f t="shared" si="172"/>
        <v>0</v>
      </c>
      <c r="DL47" s="95">
        <f t="shared" si="173"/>
        <v>0</v>
      </c>
      <c r="DS47" s="95">
        <f t="shared" si="174"/>
        <v>0</v>
      </c>
      <c r="DT47" s="96">
        <f t="shared" si="175"/>
        <v>0</v>
      </c>
      <c r="DU47" s="96">
        <f t="shared" si="118"/>
        <v>0</v>
      </c>
      <c r="DV47" s="96">
        <f t="shared" si="119"/>
        <v>0</v>
      </c>
      <c r="DW47" s="96">
        <f t="shared" si="120"/>
        <v>0</v>
      </c>
      <c r="DX47" s="90">
        <f t="shared" si="121"/>
        <v>0</v>
      </c>
      <c r="DY47" s="90">
        <f t="shared" si="176"/>
        <v>0</v>
      </c>
      <c r="DZ47" s="96">
        <f t="shared" si="177"/>
        <v>0</v>
      </c>
      <c r="EA47" s="97"/>
      <c r="EF47" s="95">
        <f t="shared" si="178"/>
        <v>0</v>
      </c>
      <c r="EL47" s="95">
        <f t="shared" si="179"/>
        <v>0</v>
      </c>
      <c r="ER47" s="95">
        <f t="shared" si="180"/>
        <v>0</v>
      </c>
      <c r="EX47" s="95">
        <f t="shared" si="181"/>
        <v>0</v>
      </c>
      <c r="FD47" s="95">
        <f t="shared" si="182"/>
        <v>0</v>
      </c>
      <c r="FJ47" s="95">
        <f t="shared" si="183"/>
        <v>0</v>
      </c>
      <c r="FP47" s="95">
        <f t="shared" si="184"/>
        <v>0</v>
      </c>
      <c r="FQ47" s="96">
        <f t="shared" si="185"/>
        <v>0</v>
      </c>
      <c r="FR47" s="96">
        <f t="shared" si="122"/>
        <v>0</v>
      </c>
      <c r="FS47" s="96">
        <f t="shared" si="123"/>
        <v>0</v>
      </c>
      <c r="FT47" s="96">
        <f t="shared" si="124"/>
        <v>0</v>
      </c>
      <c r="FU47" s="96">
        <f t="shared" si="125"/>
        <v>0</v>
      </c>
      <c r="FV47" s="96">
        <f t="shared" si="186"/>
        <v>0</v>
      </c>
      <c r="FY47" s="121"/>
      <c r="FZ47" s="121"/>
      <c r="GB47" s="95">
        <f t="shared" si="126"/>
        <v>0</v>
      </c>
      <c r="GD47" s="121"/>
      <c r="GE47" s="121"/>
      <c r="GF47" s="121"/>
      <c r="GH47" s="95">
        <f t="shared" si="127"/>
        <v>0</v>
      </c>
      <c r="GN47" s="95">
        <f t="shared" si="128"/>
        <v>0</v>
      </c>
      <c r="GT47" s="95">
        <f t="shared" si="187"/>
        <v>0</v>
      </c>
      <c r="GZ47" s="95">
        <f t="shared" si="188"/>
        <v>0</v>
      </c>
      <c r="HF47" s="95">
        <f t="shared" si="129"/>
        <v>0</v>
      </c>
      <c r="HL47" s="95">
        <f t="shared" si="189"/>
        <v>0</v>
      </c>
      <c r="HM47" s="90">
        <f t="shared" si="190"/>
        <v>0</v>
      </c>
      <c r="HN47" s="90">
        <f t="shared" si="202"/>
        <v>0</v>
      </c>
      <c r="HO47" s="90">
        <f t="shared" si="203"/>
        <v>0</v>
      </c>
      <c r="HP47" s="90">
        <f t="shared" si="204"/>
        <v>0</v>
      </c>
      <c r="HQ47" s="90">
        <f t="shared" si="205"/>
        <v>0</v>
      </c>
      <c r="HR47" s="96">
        <f t="shared" si="191"/>
        <v>0</v>
      </c>
      <c r="HX47" s="95">
        <f t="shared" si="131"/>
        <v>0</v>
      </c>
      <c r="ID47" s="95">
        <f t="shared" si="192"/>
        <v>0</v>
      </c>
      <c r="IJ47" s="95">
        <f t="shared" si="193"/>
        <v>0</v>
      </c>
      <c r="IK47" s="90">
        <f t="shared" si="132"/>
        <v>0</v>
      </c>
      <c r="IL47" s="90">
        <f t="shared" si="133"/>
        <v>0</v>
      </c>
      <c r="IM47" s="90">
        <f t="shared" si="134"/>
        <v>0</v>
      </c>
      <c r="IN47" s="90">
        <f t="shared" si="135"/>
        <v>0</v>
      </c>
      <c r="IO47" s="90">
        <f t="shared" si="136"/>
        <v>0</v>
      </c>
      <c r="IP47" s="96">
        <f t="shared" si="194"/>
        <v>0</v>
      </c>
      <c r="IQ47" s="97"/>
      <c r="IV47" s="95">
        <f t="shared" si="137"/>
        <v>0</v>
      </c>
      <c r="JB47" s="95">
        <f t="shared" si="195"/>
        <v>0</v>
      </c>
      <c r="JH47" s="95">
        <f t="shared" si="196"/>
        <v>0</v>
      </c>
      <c r="JI47" s="96">
        <f t="shared" si="197"/>
        <v>0</v>
      </c>
      <c r="JJ47" s="96">
        <f t="shared" si="138"/>
        <v>0</v>
      </c>
      <c r="JK47" s="96">
        <f t="shared" si="139"/>
        <v>0</v>
      </c>
      <c r="JL47" s="96">
        <f t="shared" si="140"/>
        <v>0</v>
      </c>
      <c r="JM47" s="96">
        <f t="shared" si="141"/>
        <v>0</v>
      </c>
      <c r="JN47" s="96">
        <f t="shared" si="198"/>
        <v>0</v>
      </c>
      <c r="JP47" s="90">
        <f t="shared" si="142"/>
        <v>0</v>
      </c>
      <c r="JQ47" s="90">
        <f t="shared" si="143"/>
        <v>0</v>
      </c>
      <c r="JR47" s="90">
        <f t="shared" si="144"/>
        <v>0</v>
      </c>
      <c r="JS47" s="90">
        <f t="shared" si="145"/>
        <v>0</v>
      </c>
      <c r="JT47" s="90">
        <f t="shared" si="146"/>
        <v>0</v>
      </c>
      <c r="JU47" s="90">
        <f t="shared" si="147"/>
        <v>0</v>
      </c>
      <c r="JV47" s="90">
        <f t="shared" si="199"/>
        <v>0</v>
      </c>
    </row>
    <row r="48" spans="1:282" s="74" customFormat="1" x14ac:dyDescent="0.2">
      <c r="A48" s="126" t="s">
        <v>210</v>
      </c>
      <c r="B48" s="95"/>
      <c r="C48" s="95"/>
      <c r="D48" s="95"/>
      <c r="E48" s="95"/>
      <c r="F48" s="95"/>
      <c r="G48" s="95">
        <f>SUM(B48:F48)</f>
        <v>0</v>
      </c>
      <c r="H48" s="95"/>
      <c r="I48" s="95"/>
      <c r="J48" s="95"/>
      <c r="K48" s="95"/>
      <c r="L48" s="95"/>
      <c r="M48" s="95">
        <f>SUM(H48:L48)</f>
        <v>0</v>
      </c>
      <c r="N48" s="90">
        <f t="shared" si="148"/>
        <v>0</v>
      </c>
      <c r="O48" s="90">
        <f t="shared" si="149"/>
        <v>0</v>
      </c>
      <c r="P48" s="90">
        <f t="shared" si="150"/>
        <v>0</v>
      </c>
      <c r="Q48" s="90">
        <f t="shared" si="151"/>
        <v>0</v>
      </c>
      <c r="R48" s="90">
        <f t="shared" si="152"/>
        <v>0</v>
      </c>
      <c r="S48" s="96">
        <f t="shared" si="153"/>
        <v>0</v>
      </c>
      <c r="T48" s="95"/>
      <c r="U48" s="95"/>
      <c r="V48" s="95"/>
      <c r="W48" s="95"/>
      <c r="X48" s="95"/>
      <c r="Y48" s="95">
        <f>SUM(T48:X48)</f>
        <v>0</v>
      </c>
      <c r="Z48" s="95"/>
      <c r="AA48" s="95"/>
      <c r="AB48" s="95"/>
      <c r="AC48" s="95"/>
      <c r="AD48" s="95"/>
      <c r="AE48" s="95">
        <f>SUM(Z48:AD48)</f>
        <v>0</v>
      </c>
      <c r="AF48" s="95"/>
      <c r="AG48" s="95"/>
      <c r="AH48" s="95"/>
      <c r="AI48" s="95"/>
      <c r="AJ48" s="95"/>
      <c r="AK48" s="95">
        <f>SUM(AF48:AJ48)</f>
        <v>0</v>
      </c>
      <c r="AL48" s="96">
        <f>SUM(T48,Z48,AF48)</f>
        <v>0</v>
      </c>
      <c r="AM48" s="96">
        <f>SUM(U48,AA48,AG48)</f>
        <v>0</v>
      </c>
      <c r="AN48" s="96">
        <f>SUM(V48,AB48,AH48)</f>
        <v>0</v>
      </c>
      <c r="AO48" s="96">
        <f>SUM(W48,AC48,AI48)</f>
        <v>0</v>
      </c>
      <c r="AP48" s="96">
        <f>SUM(X48,AD48,AJ48)</f>
        <v>0</v>
      </c>
      <c r="AQ48" s="96">
        <f>SUM(AL48:AP48)</f>
        <v>0</v>
      </c>
      <c r="AR48" s="97"/>
      <c r="AS48" s="95"/>
      <c r="AT48" s="95"/>
      <c r="AU48" s="95"/>
      <c r="AV48" s="95"/>
      <c r="AW48" s="95">
        <f>SUM(AR48:AV48)</f>
        <v>0</v>
      </c>
      <c r="AX48" s="95"/>
      <c r="AY48" s="95">
        <v>71.16</v>
      </c>
      <c r="AZ48" s="95">
        <v>14.94</v>
      </c>
      <c r="BA48" s="95"/>
      <c r="BB48" s="95"/>
      <c r="BC48" s="95"/>
      <c r="BD48" s="89">
        <f t="shared" si="160"/>
        <v>86.1</v>
      </c>
      <c r="BE48" s="95"/>
      <c r="BF48" s="95"/>
      <c r="BG48" s="95"/>
      <c r="BH48" s="95"/>
      <c r="BI48" s="95"/>
      <c r="BJ48" s="95">
        <f>SUM(BE48:BI48)</f>
        <v>0</v>
      </c>
      <c r="BK48" s="90">
        <f t="shared" si="161"/>
        <v>0</v>
      </c>
      <c r="BL48" s="90">
        <f t="shared" si="162"/>
        <v>71.16</v>
      </c>
      <c r="BM48" s="90">
        <f t="shared" si="163"/>
        <v>14.94</v>
      </c>
      <c r="BN48" s="90">
        <f t="shared" si="164"/>
        <v>0</v>
      </c>
      <c r="BO48" s="90">
        <f t="shared" si="165"/>
        <v>0</v>
      </c>
      <c r="BP48" s="96">
        <f t="shared" si="111"/>
        <v>0</v>
      </c>
      <c r="BQ48" s="90">
        <f t="shared" si="166"/>
        <v>86.1</v>
      </c>
      <c r="BR48" s="97"/>
      <c r="BS48" s="95"/>
      <c r="BT48" s="95"/>
      <c r="BU48" s="95"/>
      <c r="BV48" s="95"/>
      <c r="BW48" s="95">
        <f>SUM(BR48:BV48)</f>
        <v>0</v>
      </c>
      <c r="BX48" s="95"/>
      <c r="BY48" s="95"/>
      <c r="BZ48" s="95"/>
      <c r="CA48" s="95"/>
      <c r="CB48" s="95"/>
      <c r="CC48" s="95">
        <f>SUM(BX48:CB48)</f>
        <v>0</v>
      </c>
      <c r="CD48" s="95"/>
      <c r="CE48" s="95"/>
      <c r="CF48" s="95"/>
      <c r="CG48" s="95"/>
      <c r="CH48" s="95"/>
      <c r="CI48" s="95"/>
      <c r="CJ48" s="89">
        <f t="shared" si="112"/>
        <v>0</v>
      </c>
      <c r="CK48" s="96">
        <f>SUM(BR48,BX48,CD48)</f>
        <v>0</v>
      </c>
      <c r="CL48" s="96">
        <f>SUM(BS48,BY48,CE48)</f>
        <v>0</v>
      </c>
      <c r="CM48" s="96">
        <f>SUM(BT48,BZ48,CF48)</f>
        <v>0</v>
      </c>
      <c r="CN48" s="96">
        <f>SUM(BU48,CA48,CG48)</f>
        <v>0</v>
      </c>
      <c r="CO48" s="96">
        <f>SUM(BV48,CB48,CH48)</f>
        <v>0</v>
      </c>
      <c r="CP48" s="90">
        <f t="shared" si="117"/>
        <v>0</v>
      </c>
      <c r="CQ48" s="90">
        <f t="shared" si="170"/>
        <v>0</v>
      </c>
      <c r="CR48" s="97"/>
      <c r="CS48" s="95"/>
      <c r="CT48" s="95"/>
      <c r="CU48" s="95"/>
      <c r="CV48" s="95"/>
      <c r="CW48" s="95"/>
      <c r="CX48" s="95">
        <f>SUM(CR48:CW48)</f>
        <v>0</v>
      </c>
      <c r="CY48" s="95"/>
      <c r="CZ48" s="95"/>
      <c r="DA48" s="95"/>
      <c r="DB48" s="95"/>
      <c r="DC48" s="95"/>
      <c r="DD48" s="95"/>
      <c r="DE48" s="95">
        <f>SUM(CY48:DD48)</f>
        <v>0</v>
      </c>
      <c r="DF48" s="95"/>
      <c r="DG48" s="95"/>
      <c r="DH48" s="95"/>
      <c r="DI48" s="95"/>
      <c r="DJ48" s="95"/>
      <c r="DK48" s="95"/>
      <c r="DL48" s="95">
        <f>SUM(DF48:DK48)</f>
        <v>0</v>
      </c>
      <c r="DM48" s="95"/>
      <c r="DN48" s="95"/>
      <c r="DO48" s="95"/>
      <c r="DP48" s="95"/>
      <c r="DQ48" s="95"/>
      <c r="DR48" s="95"/>
      <c r="DS48" s="95">
        <f>SUM(DM48:DR48)</f>
        <v>0</v>
      </c>
      <c r="DT48" s="96">
        <f t="shared" ref="DT48:DY48" si="206">SUM(CR48,CY48,DF48,DM48)</f>
        <v>0</v>
      </c>
      <c r="DU48" s="96">
        <f t="shared" si="206"/>
        <v>0</v>
      </c>
      <c r="DV48" s="96">
        <f t="shared" si="206"/>
        <v>0</v>
      </c>
      <c r="DW48" s="96">
        <f t="shared" si="206"/>
        <v>0</v>
      </c>
      <c r="DX48" s="90">
        <f t="shared" si="206"/>
        <v>0</v>
      </c>
      <c r="DY48" s="90">
        <f t="shared" si="206"/>
        <v>0</v>
      </c>
      <c r="DZ48" s="96">
        <f>SUM(DT48:DY48)</f>
        <v>0</v>
      </c>
      <c r="EA48" s="97"/>
      <c r="EB48" s="95"/>
      <c r="EC48" s="95"/>
      <c r="ED48" s="95"/>
      <c r="EE48" s="95"/>
      <c r="EF48" s="95">
        <f>SUM(EA48:EE48)</f>
        <v>0</v>
      </c>
      <c r="EG48" s="95"/>
      <c r="EH48" s="95"/>
      <c r="EI48" s="95"/>
      <c r="EJ48" s="95"/>
      <c r="EK48" s="95"/>
      <c r="EL48" s="95">
        <f>SUM(EG48:EK48)</f>
        <v>0</v>
      </c>
      <c r="EM48" s="95"/>
      <c r="EN48" s="95"/>
      <c r="EO48" s="95"/>
      <c r="EP48" s="95"/>
      <c r="EQ48" s="95"/>
      <c r="ER48" s="95">
        <f>SUM(EM48:EQ48)</f>
        <v>0</v>
      </c>
      <c r="ES48" s="95"/>
      <c r="ET48" s="95"/>
      <c r="EU48" s="95"/>
      <c r="EV48" s="95"/>
      <c r="EW48" s="95"/>
      <c r="EX48" s="95">
        <f>SUM(ES48:EW48)</f>
        <v>0</v>
      </c>
      <c r="EY48" s="95"/>
      <c r="EZ48" s="95"/>
      <c r="FA48" s="95"/>
      <c r="FB48" s="95"/>
      <c r="FC48" s="95"/>
      <c r="FD48" s="95">
        <f>SUM(EY48:FC48)</f>
        <v>0</v>
      </c>
      <c r="FE48" s="95"/>
      <c r="FF48" s="95"/>
      <c r="FG48" s="95"/>
      <c r="FH48" s="95"/>
      <c r="FI48" s="95"/>
      <c r="FJ48" s="95">
        <f>SUM(FE48:FI48)</f>
        <v>0</v>
      </c>
      <c r="FK48" s="95"/>
      <c r="FL48" s="95"/>
      <c r="FM48" s="95"/>
      <c r="FN48" s="95"/>
      <c r="FO48" s="95"/>
      <c r="FP48" s="95">
        <f>SUM(FK48:FO48)</f>
        <v>0</v>
      </c>
      <c r="FQ48" s="96">
        <f>SUM(EA48,EG48,EM48,ES48,EY48,FE48,FK48)</f>
        <v>0</v>
      </c>
      <c r="FR48" s="96">
        <f>SUM(EB48,EH48,EN48,ET48,EZ48,FF48,FL48)</f>
        <v>0</v>
      </c>
      <c r="FS48" s="96">
        <f>SUM(EC48,EI48,EO48,EU48,FA48,FG48,FM48)</f>
        <v>0</v>
      </c>
      <c r="FT48" s="96">
        <f>SUM(ED48,EJ48,EP48,EV48,FB48,FH48,FN48)</f>
        <v>0</v>
      </c>
      <c r="FU48" s="96">
        <f>SUM(EE48,EK48,EQ48,EW48,FC48,FI48,FO48)</f>
        <v>0</v>
      </c>
      <c r="FV48" s="96">
        <f>SUM(FQ48:FU48)</f>
        <v>0</v>
      </c>
      <c r="FW48" s="95"/>
      <c r="FX48" s="95"/>
      <c r="FY48" s="121"/>
      <c r="FZ48" s="121"/>
      <c r="GA48" s="95"/>
      <c r="GB48" s="95">
        <f>SUM(FW48:GA48)</f>
        <v>0</v>
      </c>
      <c r="GC48" s="95"/>
      <c r="GD48" s="121"/>
      <c r="GE48" s="121"/>
      <c r="GF48" s="121"/>
      <c r="GG48" s="95"/>
      <c r="GH48" s="95">
        <f>SUM(GC48:GG48)</f>
        <v>0</v>
      </c>
      <c r="GI48" s="95"/>
      <c r="GJ48" s="95"/>
      <c r="GK48" s="95"/>
      <c r="GL48" s="95"/>
      <c r="GM48" s="95"/>
      <c r="GN48" s="95">
        <f>SUM(GI48:GM48)</f>
        <v>0</v>
      </c>
      <c r="GO48" s="95"/>
      <c r="GP48" s="95"/>
      <c r="GQ48" s="95"/>
      <c r="GR48" s="95"/>
      <c r="GS48" s="95"/>
      <c r="GT48" s="95">
        <f>SUM(GO48:GS48)</f>
        <v>0</v>
      </c>
      <c r="GU48" s="95"/>
      <c r="GV48" s="95"/>
      <c r="GW48" s="95"/>
      <c r="GX48" s="95"/>
      <c r="GY48" s="95"/>
      <c r="GZ48" s="95">
        <f>SUM(GU48:GY48)</f>
        <v>0</v>
      </c>
      <c r="HA48" s="95"/>
      <c r="HB48" s="95"/>
      <c r="HC48" s="95"/>
      <c r="HD48" s="95"/>
      <c r="HE48" s="95"/>
      <c r="HF48" s="95">
        <f>SUM(HA48:HE48)</f>
        <v>0</v>
      </c>
      <c r="HG48" s="95"/>
      <c r="HH48" s="95"/>
      <c r="HI48" s="95"/>
      <c r="HJ48" s="95"/>
      <c r="HK48" s="95"/>
      <c r="HL48" s="95">
        <f>SUM(HG48:HK48)</f>
        <v>0</v>
      </c>
      <c r="HM48" s="90">
        <f t="shared" si="190"/>
        <v>0</v>
      </c>
      <c r="HN48" s="90">
        <f t="shared" si="202"/>
        <v>0</v>
      </c>
      <c r="HO48" s="90">
        <f t="shared" si="203"/>
        <v>0</v>
      </c>
      <c r="HP48" s="90">
        <f t="shared" si="204"/>
        <v>0</v>
      </c>
      <c r="HQ48" s="90">
        <f t="shared" si="205"/>
        <v>0</v>
      </c>
      <c r="HR48" s="96">
        <f>SUM(HM48:HQ48)</f>
        <v>0</v>
      </c>
      <c r="HS48" s="95"/>
      <c r="HT48" s="95"/>
      <c r="HU48" s="95"/>
      <c r="HV48" s="95"/>
      <c r="HW48" s="95"/>
      <c r="HX48" s="95">
        <f>SUM(HS48:HW48)</f>
        <v>0</v>
      </c>
      <c r="HY48" s="95"/>
      <c r="HZ48" s="95"/>
      <c r="IA48" s="95"/>
      <c r="IB48" s="95"/>
      <c r="IC48" s="95"/>
      <c r="ID48" s="95">
        <f>SUM(HY48:IC48)</f>
        <v>0</v>
      </c>
      <c r="IE48" s="95"/>
      <c r="IF48" s="95"/>
      <c r="IG48" s="95"/>
      <c r="IH48" s="95"/>
      <c r="II48" s="95"/>
      <c r="IJ48" s="95">
        <f>SUM(IE48:II48)</f>
        <v>0</v>
      </c>
      <c r="IK48" s="90">
        <f t="shared" ref="IK48:IO49" si="207">SUM(HS48,HY48,IE48)</f>
        <v>0</v>
      </c>
      <c r="IL48" s="90">
        <f t="shared" si="207"/>
        <v>0</v>
      </c>
      <c r="IM48" s="90">
        <f t="shared" si="207"/>
        <v>0</v>
      </c>
      <c r="IN48" s="90">
        <f t="shared" si="207"/>
        <v>0</v>
      </c>
      <c r="IO48" s="90">
        <f t="shared" si="207"/>
        <v>0</v>
      </c>
      <c r="IP48" s="96">
        <f>SUM(IK48:IO48)</f>
        <v>0</v>
      </c>
      <c r="IQ48" s="97"/>
      <c r="IR48" s="95"/>
      <c r="IS48" s="95"/>
      <c r="IT48" s="95"/>
      <c r="IU48" s="95"/>
      <c r="IV48" s="95">
        <f>SUM(IQ48:IU48)</f>
        <v>0</v>
      </c>
      <c r="IW48" s="95"/>
      <c r="IX48" s="95"/>
      <c r="IY48" s="95"/>
      <c r="IZ48" s="95"/>
      <c r="JA48" s="95"/>
      <c r="JB48" s="95">
        <f>SUM(IW48:JA48)</f>
        <v>0</v>
      </c>
      <c r="JC48" s="95"/>
      <c r="JD48" s="95"/>
      <c r="JE48" s="95"/>
      <c r="JF48" s="95"/>
      <c r="JG48" s="95"/>
      <c r="JH48" s="95">
        <f>SUM(JC48:JG48)</f>
        <v>0</v>
      </c>
      <c r="JI48" s="96">
        <f t="shared" ref="JI48:JM49" si="208">SUM(IQ48,IW48,JC48)</f>
        <v>0</v>
      </c>
      <c r="JJ48" s="96">
        <f t="shared" si="208"/>
        <v>0</v>
      </c>
      <c r="JK48" s="96">
        <f t="shared" si="208"/>
        <v>0</v>
      </c>
      <c r="JL48" s="96">
        <f t="shared" si="208"/>
        <v>0</v>
      </c>
      <c r="JM48" s="96">
        <f t="shared" si="208"/>
        <v>0</v>
      </c>
      <c r="JN48" s="96">
        <f>SUM(JI48:JM48)</f>
        <v>0</v>
      </c>
      <c r="JO48" s="95"/>
      <c r="JP48" s="90">
        <f t="shared" si="142"/>
        <v>0</v>
      </c>
      <c r="JQ48" s="90">
        <f t="shared" si="143"/>
        <v>71.16</v>
      </c>
      <c r="JR48" s="90">
        <f t="shared" si="144"/>
        <v>14.94</v>
      </c>
      <c r="JS48" s="90">
        <f t="shared" si="145"/>
        <v>0</v>
      </c>
      <c r="JT48" s="90">
        <f t="shared" si="146"/>
        <v>0</v>
      </c>
      <c r="JU48" s="90">
        <f t="shared" si="147"/>
        <v>0</v>
      </c>
      <c r="JV48" s="90">
        <f t="shared" si="199"/>
        <v>86.1</v>
      </c>
    </row>
    <row r="49" spans="1:282" s="99" customFormat="1" x14ac:dyDescent="0.2">
      <c r="A49" s="130" t="s">
        <v>27</v>
      </c>
      <c r="B49" s="99">
        <f t="shared" ref="B49:M49" si="209">SUM(B21:B48)</f>
        <v>0</v>
      </c>
      <c r="C49" s="99">
        <f t="shared" si="209"/>
        <v>6404.26</v>
      </c>
      <c r="D49" s="99">
        <f t="shared" si="209"/>
        <v>415.39346527269544</v>
      </c>
      <c r="E49" s="99">
        <f t="shared" si="209"/>
        <v>284.46771316392682</v>
      </c>
      <c r="F49" s="99">
        <f t="shared" si="209"/>
        <v>0</v>
      </c>
      <c r="G49" s="99">
        <f t="shared" si="209"/>
        <v>7104.1211784366224</v>
      </c>
      <c r="H49" s="99">
        <f t="shared" si="209"/>
        <v>0</v>
      </c>
      <c r="I49" s="99">
        <f t="shared" si="209"/>
        <v>0</v>
      </c>
      <c r="J49" s="99">
        <f t="shared" si="209"/>
        <v>0</v>
      </c>
      <c r="K49" s="99">
        <f t="shared" si="209"/>
        <v>0</v>
      </c>
      <c r="L49" s="99">
        <f t="shared" si="209"/>
        <v>0</v>
      </c>
      <c r="M49" s="99">
        <f t="shared" si="209"/>
        <v>0</v>
      </c>
      <c r="N49" s="100">
        <f t="shared" ref="N49:T49" si="210">SUM(N21:N48)</f>
        <v>0</v>
      </c>
      <c r="O49" s="100">
        <f t="shared" si="210"/>
        <v>6404.26</v>
      </c>
      <c r="P49" s="100">
        <f t="shared" si="210"/>
        <v>415.39346527269544</v>
      </c>
      <c r="Q49" s="100">
        <f t="shared" si="210"/>
        <v>284.46771316392682</v>
      </c>
      <c r="R49" s="100">
        <f t="shared" si="210"/>
        <v>0</v>
      </c>
      <c r="S49" s="100">
        <f t="shared" si="210"/>
        <v>7104.1211784366224</v>
      </c>
      <c r="T49" s="99">
        <f t="shared" si="210"/>
        <v>0</v>
      </c>
      <c r="U49" s="99">
        <f t="shared" ref="U49:AE49" si="211">SUM(U21:U48)</f>
        <v>0</v>
      </c>
      <c r="V49" s="99">
        <f t="shared" si="211"/>
        <v>0</v>
      </c>
      <c r="W49" s="99">
        <f t="shared" si="211"/>
        <v>0</v>
      </c>
      <c r="X49" s="99">
        <f t="shared" si="211"/>
        <v>0</v>
      </c>
      <c r="Y49" s="99">
        <f t="shared" si="211"/>
        <v>0</v>
      </c>
      <c r="Z49" s="99">
        <f t="shared" si="211"/>
        <v>0</v>
      </c>
      <c r="AA49" s="99">
        <f t="shared" si="211"/>
        <v>0</v>
      </c>
      <c r="AB49" s="99">
        <f t="shared" si="211"/>
        <v>0</v>
      </c>
      <c r="AC49" s="99">
        <f t="shared" si="211"/>
        <v>0</v>
      </c>
      <c r="AD49" s="99">
        <f t="shared" si="211"/>
        <v>0</v>
      </c>
      <c r="AE49" s="99">
        <f t="shared" si="211"/>
        <v>0</v>
      </c>
      <c r="AF49" s="99">
        <f t="shared" ref="AF49:AR49" si="212">SUM(AF21:AF48)</f>
        <v>0</v>
      </c>
      <c r="AG49" s="99">
        <f t="shared" si="212"/>
        <v>0</v>
      </c>
      <c r="AH49" s="99">
        <f t="shared" si="212"/>
        <v>0</v>
      </c>
      <c r="AI49" s="99">
        <f t="shared" si="212"/>
        <v>0</v>
      </c>
      <c r="AJ49" s="99">
        <f t="shared" si="212"/>
        <v>0</v>
      </c>
      <c r="AK49" s="99">
        <f t="shared" si="212"/>
        <v>0</v>
      </c>
      <c r="AL49" s="100">
        <f t="shared" si="212"/>
        <v>0</v>
      </c>
      <c r="AM49" s="100">
        <f t="shared" si="212"/>
        <v>0</v>
      </c>
      <c r="AN49" s="100">
        <f t="shared" si="212"/>
        <v>0</v>
      </c>
      <c r="AO49" s="100">
        <f t="shared" si="212"/>
        <v>0</v>
      </c>
      <c r="AP49" s="100">
        <f t="shared" si="212"/>
        <v>0</v>
      </c>
      <c r="AQ49" s="149">
        <f t="shared" si="212"/>
        <v>0</v>
      </c>
      <c r="AR49" s="99">
        <f t="shared" si="212"/>
        <v>0</v>
      </c>
      <c r="AS49" s="99">
        <f t="shared" ref="AS49:BJ49" si="213">SUM(AS21:AS48)</f>
        <v>0</v>
      </c>
      <c r="AT49" s="99">
        <f t="shared" si="213"/>
        <v>0</v>
      </c>
      <c r="AU49" s="99">
        <f t="shared" si="213"/>
        <v>0</v>
      </c>
      <c r="AV49" s="99">
        <f t="shared" si="213"/>
        <v>0</v>
      </c>
      <c r="AW49" s="99">
        <f t="shared" si="213"/>
        <v>0</v>
      </c>
      <c r="AX49" s="99">
        <f t="shared" si="213"/>
        <v>0</v>
      </c>
      <c r="AY49" s="99">
        <f t="shared" si="213"/>
        <v>71.16</v>
      </c>
      <c r="AZ49" s="99">
        <f t="shared" si="213"/>
        <v>14.94</v>
      </c>
      <c r="BA49" s="99">
        <f t="shared" si="213"/>
        <v>0</v>
      </c>
      <c r="BB49" s="99">
        <f t="shared" si="213"/>
        <v>0</v>
      </c>
      <c r="BC49" s="99">
        <f t="shared" si="213"/>
        <v>0</v>
      </c>
      <c r="BD49" s="99">
        <f t="shared" si="213"/>
        <v>86.1</v>
      </c>
      <c r="BE49" s="99">
        <f t="shared" si="213"/>
        <v>0</v>
      </c>
      <c r="BF49" s="99">
        <f t="shared" si="213"/>
        <v>34.614999929825338</v>
      </c>
      <c r="BG49" s="99">
        <f t="shared" si="213"/>
        <v>0</v>
      </c>
      <c r="BH49" s="99">
        <f t="shared" si="213"/>
        <v>0.25</v>
      </c>
      <c r="BI49" s="99">
        <f t="shared" si="213"/>
        <v>0</v>
      </c>
      <c r="BJ49" s="99">
        <f t="shared" si="213"/>
        <v>34.864999929825338</v>
      </c>
      <c r="BK49" s="100">
        <f>SUM(BK21:BK48)</f>
        <v>0</v>
      </c>
      <c r="BL49" s="100">
        <f t="shared" ref="BL49:BQ49" si="214">SUM(BL21:BL48)</f>
        <v>105.77499992982533</v>
      </c>
      <c r="BM49" s="100">
        <f t="shared" si="214"/>
        <v>14.94</v>
      </c>
      <c r="BN49" s="100">
        <f t="shared" si="214"/>
        <v>0.25</v>
      </c>
      <c r="BO49" s="100">
        <f t="shared" si="214"/>
        <v>0</v>
      </c>
      <c r="BP49" s="100">
        <f t="shared" si="214"/>
        <v>0</v>
      </c>
      <c r="BQ49" s="100">
        <f t="shared" si="214"/>
        <v>120.96499992982532</v>
      </c>
      <c r="BR49" s="99">
        <f>SUM(BR21:BR48)</f>
        <v>0</v>
      </c>
      <c r="BS49" s="99">
        <f t="shared" ref="BS49:CJ49" si="215">SUM(BS21:BS48)</f>
        <v>17821.335313052907</v>
      </c>
      <c r="BT49" s="99">
        <f t="shared" si="215"/>
        <v>34966.83538411442</v>
      </c>
      <c r="BU49" s="99">
        <f t="shared" si="215"/>
        <v>19162.814926159826</v>
      </c>
      <c r="BV49" s="99">
        <f t="shared" si="215"/>
        <v>0</v>
      </c>
      <c r="BW49" s="99">
        <f t="shared" si="215"/>
        <v>71950.985623327157</v>
      </c>
      <c r="BX49" s="99">
        <f t="shared" si="215"/>
        <v>0</v>
      </c>
      <c r="BY49" s="99">
        <f t="shared" si="215"/>
        <v>35746.617429191108</v>
      </c>
      <c r="BZ49" s="99">
        <f t="shared" si="215"/>
        <v>32963.926830158984</v>
      </c>
      <c r="CA49" s="99">
        <f t="shared" si="215"/>
        <v>33521.46065923258</v>
      </c>
      <c r="CB49" s="99">
        <f t="shared" si="215"/>
        <v>0</v>
      </c>
      <c r="CC49" s="99">
        <f t="shared" si="215"/>
        <v>102232.00491858266</v>
      </c>
      <c r="CD49" s="99">
        <f t="shared" si="215"/>
        <v>0</v>
      </c>
      <c r="CE49" s="99">
        <f t="shared" si="215"/>
        <v>39529.673566014186</v>
      </c>
      <c r="CF49" s="99">
        <f t="shared" si="215"/>
        <v>38954.239472267494</v>
      </c>
      <c r="CG49" s="99">
        <f t="shared" si="215"/>
        <v>19270.023546153301</v>
      </c>
      <c r="CH49" s="99">
        <f t="shared" si="215"/>
        <v>0</v>
      </c>
      <c r="CI49" s="99">
        <f t="shared" si="215"/>
        <v>0</v>
      </c>
      <c r="CJ49" s="99">
        <f t="shared" si="215"/>
        <v>97753.936584434981</v>
      </c>
      <c r="CK49" s="100">
        <f>SUM(CK21:CK48)</f>
        <v>0</v>
      </c>
      <c r="CL49" s="100">
        <f t="shared" ref="CL49:CQ49" si="216">SUM(CL21:CL48)</f>
        <v>93097.626308258186</v>
      </c>
      <c r="CM49" s="100">
        <f t="shared" si="216"/>
        <v>106885.00168654088</v>
      </c>
      <c r="CN49" s="100">
        <f t="shared" si="216"/>
        <v>71954.299131545704</v>
      </c>
      <c r="CO49" s="100">
        <f t="shared" si="216"/>
        <v>0</v>
      </c>
      <c r="CP49" s="100">
        <f t="shared" si="216"/>
        <v>0</v>
      </c>
      <c r="CQ49" s="100">
        <f t="shared" si="216"/>
        <v>271936.92712634482</v>
      </c>
      <c r="CR49" s="99">
        <f>SUM(CR21:CR48)</f>
        <v>0</v>
      </c>
      <c r="CS49" s="99">
        <f t="shared" ref="CS49:DS49" si="217">SUM(CS21:CS48)</f>
        <v>17280.449229723246</v>
      </c>
      <c r="CT49" s="99">
        <f t="shared" si="217"/>
        <v>38379.682991242298</v>
      </c>
      <c r="CU49" s="99">
        <f t="shared" si="217"/>
        <v>1357.4720956508349</v>
      </c>
      <c r="CV49" s="99">
        <f t="shared" si="217"/>
        <v>0</v>
      </c>
      <c r="CW49" s="99">
        <f t="shared" si="217"/>
        <v>0</v>
      </c>
      <c r="CX49" s="99">
        <f t="shared" si="217"/>
        <v>57017.60431661638</v>
      </c>
      <c r="CY49" s="99">
        <f t="shared" si="217"/>
        <v>0</v>
      </c>
      <c r="CZ49" s="99">
        <f t="shared" si="217"/>
        <v>67.99548917660357</v>
      </c>
      <c r="DA49" s="99">
        <f t="shared" si="217"/>
        <v>239.08941943443526</v>
      </c>
      <c r="DB49" s="99">
        <f t="shared" si="217"/>
        <v>0</v>
      </c>
      <c r="DC49" s="99">
        <f t="shared" si="217"/>
        <v>0</v>
      </c>
      <c r="DD49" s="99">
        <f t="shared" si="217"/>
        <v>0</v>
      </c>
      <c r="DE49" s="99">
        <f t="shared" si="217"/>
        <v>307.08490861103883</v>
      </c>
      <c r="DF49" s="99">
        <f t="shared" si="217"/>
        <v>0</v>
      </c>
      <c r="DG49" s="99">
        <f t="shared" si="217"/>
        <v>1545.8480429453284</v>
      </c>
      <c r="DH49" s="99">
        <f t="shared" si="217"/>
        <v>757.45333646746087</v>
      </c>
      <c r="DI49" s="99">
        <f t="shared" si="217"/>
        <v>61.021445077685122</v>
      </c>
      <c r="DJ49" s="99">
        <f t="shared" si="217"/>
        <v>0</v>
      </c>
      <c r="DK49" s="99">
        <f t="shared" si="217"/>
        <v>0</v>
      </c>
      <c r="DL49" s="99">
        <f t="shared" si="217"/>
        <v>2364.3228244904744</v>
      </c>
      <c r="DM49" s="99">
        <f t="shared" si="217"/>
        <v>0</v>
      </c>
      <c r="DN49" s="99">
        <f t="shared" si="217"/>
        <v>464.56996255754109</v>
      </c>
      <c r="DO49" s="99">
        <f t="shared" si="217"/>
        <v>968.6529399234679</v>
      </c>
      <c r="DP49" s="99">
        <f t="shared" si="217"/>
        <v>179.89734921992209</v>
      </c>
      <c r="DQ49" s="99">
        <f t="shared" si="217"/>
        <v>0</v>
      </c>
      <c r="DR49" s="99">
        <f t="shared" si="217"/>
        <v>0</v>
      </c>
      <c r="DS49" s="99">
        <f t="shared" si="217"/>
        <v>1613.120251700931</v>
      </c>
      <c r="DT49" s="100">
        <f>SUM(CR49,CY49,DF49,DM49)</f>
        <v>0</v>
      </c>
      <c r="DU49" s="100">
        <f t="shared" si="118"/>
        <v>19358.862724402719</v>
      </c>
      <c r="DV49" s="100">
        <f t="shared" si="119"/>
        <v>40344.87868706767</v>
      </c>
      <c r="DW49" s="100">
        <f t="shared" si="120"/>
        <v>1598.390889948442</v>
      </c>
      <c r="DX49" s="100">
        <f t="shared" si="121"/>
        <v>0</v>
      </c>
      <c r="DY49" s="100">
        <f>SUM(CW49,DD49,DK49,DR49)</f>
        <v>0</v>
      </c>
      <c r="DZ49" s="100">
        <f>SUM(DZ21:DZ47)</f>
        <v>61302.132301418824</v>
      </c>
      <c r="EA49" s="99">
        <f>SUM(EA21:EA48)</f>
        <v>0</v>
      </c>
      <c r="EB49" s="99">
        <f t="shared" ref="EB49:FP49" si="218">SUM(EB21:EB48)</f>
        <v>10219.404609510606</v>
      </c>
      <c r="EC49" s="99">
        <f t="shared" si="218"/>
        <v>3883.4953485219544</v>
      </c>
      <c r="ED49" s="99">
        <f t="shared" si="218"/>
        <v>0</v>
      </c>
      <c r="EE49" s="99">
        <f t="shared" si="218"/>
        <v>0</v>
      </c>
      <c r="EF49" s="99">
        <f t="shared" si="218"/>
        <v>14102.899958032562</v>
      </c>
      <c r="EG49" s="99">
        <f t="shared" si="218"/>
        <v>0</v>
      </c>
      <c r="EH49" s="99">
        <f t="shared" si="218"/>
        <v>2403.3410611217382</v>
      </c>
      <c r="EI49" s="99">
        <f t="shared" si="218"/>
        <v>43.926496395862443</v>
      </c>
      <c r="EJ49" s="99">
        <f t="shared" si="218"/>
        <v>0</v>
      </c>
      <c r="EK49" s="99">
        <f t="shared" si="218"/>
        <v>0</v>
      </c>
      <c r="EL49" s="99">
        <f t="shared" si="218"/>
        <v>2447.2675575176008</v>
      </c>
      <c r="EM49" s="99">
        <f t="shared" si="218"/>
        <v>0</v>
      </c>
      <c r="EN49" s="99">
        <f t="shared" si="218"/>
        <v>572.82109382654892</v>
      </c>
      <c r="EO49" s="99">
        <f t="shared" si="218"/>
        <v>1009.041814704035</v>
      </c>
      <c r="EP49" s="99">
        <f t="shared" si="218"/>
        <v>0</v>
      </c>
      <c r="EQ49" s="99">
        <f t="shared" si="218"/>
        <v>0</v>
      </c>
      <c r="ER49" s="99">
        <f t="shared" si="218"/>
        <v>1581.8629085305838</v>
      </c>
      <c r="ES49" s="99">
        <f t="shared" si="218"/>
        <v>0</v>
      </c>
      <c r="ET49" s="99">
        <f t="shared" si="218"/>
        <v>0</v>
      </c>
      <c r="EU49" s="99">
        <f t="shared" si="218"/>
        <v>0</v>
      </c>
      <c r="EV49" s="99">
        <f t="shared" si="218"/>
        <v>0</v>
      </c>
      <c r="EW49" s="99">
        <f t="shared" si="218"/>
        <v>0</v>
      </c>
      <c r="EX49" s="99">
        <f t="shared" si="218"/>
        <v>0</v>
      </c>
      <c r="EY49" s="99">
        <f t="shared" si="218"/>
        <v>0</v>
      </c>
      <c r="EZ49" s="99">
        <f t="shared" si="218"/>
        <v>537.42271425300589</v>
      </c>
      <c r="FA49" s="99">
        <f t="shared" si="218"/>
        <v>38.564855938176549</v>
      </c>
      <c r="FB49" s="99">
        <f t="shared" si="218"/>
        <v>50.744890445925478</v>
      </c>
      <c r="FC49" s="99">
        <f t="shared" si="218"/>
        <v>0</v>
      </c>
      <c r="FD49" s="99">
        <f t="shared" si="218"/>
        <v>626.73246063710792</v>
      </c>
      <c r="FE49" s="99">
        <f t="shared" si="218"/>
        <v>0</v>
      </c>
      <c r="FF49" s="99">
        <f t="shared" si="218"/>
        <v>4714.5554909062448</v>
      </c>
      <c r="FG49" s="99">
        <f t="shared" si="218"/>
        <v>1545.8693925636187</v>
      </c>
      <c r="FH49" s="99">
        <f t="shared" si="218"/>
        <v>0</v>
      </c>
      <c r="FI49" s="99">
        <f t="shared" si="218"/>
        <v>0</v>
      </c>
      <c r="FJ49" s="99">
        <f t="shared" si="218"/>
        <v>6260.4248834698628</v>
      </c>
      <c r="FK49" s="99">
        <f t="shared" si="218"/>
        <v>0</v>
      </c>
      <c r="FL49" s="99">
        <f t="shared" si="218"/>
        <v>2842.1912093124056</v>
      </c>
      <c r="FM49" s="99">
        <f t="shared" si="218"/>
        <v>666.95943366421466</v>
      </c>
      <c r="FN49" s="99">
        <f t="shared" si="218"/>
        <v>11.17796855219461</v>
      </c>
      <c r="FO49" s="99">
        <f t="shared" si="218"/>
        <v>0</v>
      </c>
      <c r="FP49" s="99">
        <f t="shared" si="218"/>
        <v>3520.3286115288151</v>
      </c>
      <c r="FQ49" s="100">
        <f>SUM(EA49,EG49,EM49,ES49,EY49,FE49,FK49)</f>
        <v>0</v>
      </c>
      <c r="FR49" s="100">
        <f t="shared" si="122"/>
        <v>21289.736178930551</v>
      </c>
      <c r="FS49" s="100">
        <f t="shared" si="123"/>
        <v>7187.8573417878615</v>
      </c>
      <c r="FT49" s="100">
        <f t="shared" si="124"/>
        <v>61.922858998120091</v>
      </c>
      <c r="FU49" s="100">
        <f t="shared" si="125"/>
        <v>0</v>
      </c>
      <c r="FV49" s="100">
        <f>SUM(FV21:FV47)</f>
        <v>28539.51637971653</v>
      </c>
      <c r="FW49" s="99">
        <f t="shared" ref="FW49:HQ49" si="219">SUM(FW21:FW48)</f>
        <v>0</v>
      </c>
      <c r="FX49" s="99">
        <f t="shared" si="219"/>
        <v>83521.300743054671</v>
      </c>
      <c r="FY49" s="99">
        <f t="shared" si="219"/>
        <v>19942.894314606056</v>
      </c>
      <c r="FZ49" s="99">
        <f t="shared" si="219"/>
        <v>14087.835911011867</v>
      </c>
      <c r="GA49" s="99">
        <f t="shared" si="219"/>
        <v>0</v>
      </c>
      <c r="GB49" s="99">
        <f t="shared" si="219"/>
        <v>117552.03096867261</v>
      </c>
      <c r="GC49" s="99">
        <f t="shared" si="219"/>
        <v>0</v>
      </c>
      <c r="GD49" s="99">
        <f t="shared" si="219"/>
        <v>0</v>
      </c>
      <c r="GE49" s="99">
        <f t="shared" si="219"/>
        <v>2053.3890936155531</v>
      </c>
      <c r="GF49" s="99">
        <f t="shared" si="219"/>
        <v>0</v>
      </c>
      <c r="GG49" s="99">
        <f t="shared" si="219"/>
        <v>0</v>
      </c>
      <c r="GH49" s="99">
        <f t="shared" si="219"/>
        <v>2053.3890936155531</v>
      </c>
      <c r="GI49" s="99">
        <f t="shared" si="219"/>
        <v>0</v>
      </c>
      <c r="GJ49" s="99">
        <f t="shared" si="219"/>
        <v>23680.096911012286</v>
      </c>
      <c r="GK49" s="99">
        <f t="shared" si="219"/>
        <v>10012.868460373931</v>
      </c>
      <c r="GL49" s="99">
        <f t="shared" si="219"/>
        <v>2092.6055864242217</v>
      </c>
      <c r="GM49" s="99">
        <f t="shared" si="219"/>
        <v>0</v>
      </c>
      <c r="GN49" s="99">
        <f t="shared" si="219"/>
        <v>35785.570957810443</v>
      </c>
      <c r="GO49" s="99">
        <f t="shared" si="219"/>
        <v>0</v>
      </c>
      <c r="GP49" s="99">
        <f t="shared" si="219"/>
        <v>83153.28870482085</v>
      </c>
      <c r="GQ49" s="99">
        <f t="shared" si="219"/>
        <v>19337.940933721475</v>
      </c>
      <c r="GR49" s="99">
        <f t="shared" si="219"/>
        <v>27278.889674762868</v>
      </c>
      <c r="GS49" s="99">
        <f t="shared" si="219"/>
        <v>0</v>
      </c>
      <c r="GT49" s="99">
        <f t="shared" si="219"/>
        <v>129770.1193133052</v>
      </c>
      <c r="GU49" s="99">
        <f t="shared" si="219"/>
        <v>0</v>
      </c>
      <c r="GV49" s="99">
        <f t="shared" si="219"/>
        <v>121946.67710662509</v>
      </c>
      <c r="GW49" s="99">
        <f t="shared" si="219"/>
        <v>142544.60463405054</v>
      </c>
      <c r="GX49" s="99">
        <f t="shared" si="219"/>
        <v>24459.109598545107</v>
      </c>
      <c r="GY49" s="99">
        <f t="shared" si="219"/>
        <v>0</v>
      </c>
      <c r="GZ49" s="99">
        <f t="shared" si="219"/>
        <v>288950.39133922075</v>
      </c>
      <c r="HA49" s="99">
        <f t="shared" si="219"/>
        <v>0</v>
      </c>
      <c r="HB49" s="99">
        <f t="shared" si="219"/>
        <v>49597.897092829648</v>
      </c>
      <c r="HC49" s="99">
        <f t="shared" si="219"/>
        <v>42331.996136719768</v>
      </c>
      <c r="HD49" s="99">
        <f t="shared" si="219"/>
        <v>11484.973853406067</v>
      </c>
      <c r="HE49" s="99">
        <f t="shared" si="219"/>
        <v>0</v>
      </c>
      <c r="HF49" s="99">
        <f t="shared" si="219"/>
        <v>103414.86708295548</v>
      </c>
      <c r="HG49" s="99">
        <f t="shared" si="219"/>
        <v>0</v>
      </c>
      <c r="HH49" s="99">
        <f t="shared" si="219"/>
        <v>6570.081262657558</v>
      </c>
      <c r="HI49" s="99">
        <f t="shared" si="219"/>
        <v>0</v>
      </c>
      <c r="HJ49" s="99">
        <f t="shared" si="219"/>
        <v>0</v>
      </c>
      <c r="HK49" s="99">
        <f t="shared" si="219"/>
        <v>0</v>
      </c>
      <c r="HL49" s="99">
        <f t="shared" si="219"/>
        <v>6570.081262657558</v>
      </c>
      <c r="HM49" s="100">
        <f t="shared" si="219"/>
        <v>0</v>
      </c>
      <c r="HN49" s="100">
        <f t="shared" si="219"/>
        <v>368469.3418210001</v>
      </c>
      <c r="HO49" s="100">
        <f t="shared" si="219"/>
        <v>236223.69357308734</v>
      </c>
      <c r="HP49" s="100">
        <f t="shared" si="219"/>
        <v>79403.414624150144</v>
      </c>
      <c r="HQ49" s="100">
        <f t="shared" si="219"/>
        <v>0</v>
      </c>
      <c r="HR49" s="100">
        <f>SUM(HR21:HR47)</f>
        <v>684096.45001823758</v>
      </c>
      <c r="HS49" s="99">
        <f t="shared" ref="HS49:IJ49" si="220">SUM(HS21:HS48)</f>
        <v>0</v>
      </c>
      <c r="HT49" s="99">
        <f t="shared" si="220"/>
        <v>606.34735911145106</v>
      </c>
      <c r="HU49" s="99">
        <f t="shared" si="220"/>
        <v>456.78955792071235</v>
      </c>
      <c r="HV49" s="99">
        <f t="shared" si="220"/>
        <v>0</v>
      </c>
      <c r="HW49" s="99">
        <f t="shared" si="220"/>
        <v>0</v>
      </c>
      <c r="HX49" s="99">
        <f t="shared" si="220"/>
        <v>1063.1369170321634</v>
      </c>
      <c r="HY49" s="99">
        <f t="shared" si="220"/>
        <v>0</v>
      </c>
      <c r="HZ49" s="99">
        <f t="shared" si="220"/>
        <v>44117.70526449562</v>
      </c>
      <c r="IA49" s="99">
        <f t="shared" si="220"/>
        <v>50278.662924447177</v>
      </c>
      <c r="IB49" s="99">
        <f t="shared" si="220"/>
        <v>11570.128953520367</v>
      </c>
      <c r="IC49" s="99">
        <f t="shared" si="220"/>
        <v>0</v>
      </c>
      <c r="ID49" s="99">
        <f t="shared" si="220"/>
        <v>105966.49714246317</v>
      </c>
      <c r="IE49" s="99">
        <f t="shared" si="220"/>
        <v>0</v>
      </c>
      <c r="IF49" s="99">
        <f t="shared" si="220"/>
        <v>294260.31638646364</v>
      </c>
      <c r="IG49" s="99">
        <f t="shared" si="220"/>
        <v>391206.05920886656</v>
      </c>
      <c r="IH49" s="99">
        <f t="shared" si="220"/>
        <v>52787.203317925407</v>
      </c>
      <c r="II49" s="99">
        <f t="shared" si="220"/>
        <v>0</v>
      </c>
      <c r="IJ49" s="99">
        <f t="shared" si="220"/>
        <v>738253.57891325559</v>
      </c>
      <c r="IK49" s="90">
        <f t="shared" si="207"/>
        <v>0</v>
      </c>
      <c r="IL49" s="90">
        <f t="shared" si="207"/>
        <v>338984.36901007069</v>
      </c>
      <c r="IM49" s="90">
        <f t="shared" si="207"/>
        <v>441941.51169123442</v>
      </c>
      <c r="IN49" s="90">
        <f t="shared" si="207"/>
        <v>64357.332271445775</v>
      </c>
      <c r="IO49" s="90">
        <f t="shared" si="207"/>
        <v>0</v>
      </c>
      <c r="IP49" s="96">
        <f>SUM(IK49:IO49)</f>
        <v>845283.21297275089</v>
      </c>
      <c r="IQ49" s="99">
        <f t="shared" ref="IQ49:JH49" si="221">SUM(IQ21:IQ48)</f>
        <v>0</v>
      </c>
      <c r="IR49" s="99">
        <f t="shared" si="221"/>
        <v>833.60974958604447</v>
      </c>
      <c r="IS49" s="99">
        <f t="shared" si="221"/>
        <v>1810.7841191461346</v>
      </c>
      <c r="IT49" s="99">
        <f t="shared" si="221"/>
        <v>1070.5719698468179</v>
      </c>
      <c r="IU49" s="99">
        <f t="shared" si="221"/>
        <v>0</v>
      </c>
      <c r="IV49" s="99">
        <f t="shared" si="221"/>
        <v>3714.9658385789967</v>
      </c>
      <c r="IW49" s="99">
        <f t="shared" si="221"/>
        <v>0</v>
      </c>
      <c r="IX49" s="99">
        <f t="shared" si="221"/>
        <v>72555.18847911086</v>
      </c>
      <c r="IY49" s="99">
        <f t="shared" si="221"/>
        <v>41483.88289726217</v>
      </c>
      <c r="IZ49" s="99">
        <f t="shared" si="221"/>
        <v>0</v>
      </c>
      <c r="JA49" s="99">
        <f t="shared" si="221"/>
        <v>0</v>
      </c>
      <c r="JB49" s="99">
        <f t="shared" si="221"/>
        <v>114039.07137637303</v>
      </c>
      <c r="JC49" s="99">
        <f t="shared" si="221"/>
        <v>0</v>
      </c>
      <c r="JD49" s="99">
        <f t="shared" si="221"/>
        <v>2196.4478910170556</v>
      </c>
      <c r="JE49" s="99">
        <f t="shared" si="221"/>
        <v>3330.7590726001949</v>
      </c>
      <c r="JF49" s="99">
        <f t="shared" si="221"/>
        <v>14.404540901553109</v>
      </c>
      <c r="JG49" s="99">
        <f t="shared" si="221"/>
        <v>0</v>
      </c>
      <c r="JH49" s="99">
        <f t="shared" si="221"/>
        <v>5541.6115045188035</v>
      </c>
      <c r="JI49" s="137">
        <f t="shared" si="208"/>
        <v>0</v>
      </c>
      <c r="JJ49" s="137">
        <f t="shared" si="208"/>
        <v>75585.246119713964</v>
      </c>
      <c r="JK49" s="137">
        <f t="shared" si="208"/>
        <v>46625.426089008499</v>
      </c>
      <c r="JL49" s="137">
        <f t="shared" si="208"/>
        <v>1084.9765107483711</v>
      </c>
      <c r="JM49" s="137">
        <f t="shared" si="208"/>
        <v>0</v>
      </c>
      <c r="JN49" s="137">
        <f>SUM(JI49:JM49)</f>
        <v>123295.64871947083</v>
      </c>
      <c r="JO49" s="89"/>
      <c r="JP49" s="100">
        <f>SUM(JP21:JP48)</f>
        <v>0</v>
      </c>
      <c r="JQ49" s="100">
        <f t="shared" ref="JQ49:JV49" si="222">SUM(JQ21:JQ48)</f>
        <v>923295.21716230607</v>
      </c>
      <c r="JR49" s="100">
        <f t="shared" si="222"/>
        <v>879638.70253399911</v>
      </c>
      <c r="JS49" s="100">
        <f t="shared" si="222"/>
        <v>218745.05400000053</v>
      </c>
      <c r="JT49" s="100">
        <f t="shared" si="222"/>
        <v>0</v>
      </c>
      <c r="JU49" s="100">
        <f t="shared" si="222"/>
        <v>0</v>
      </c>
      <c r="JV49" s="100">
        <f t="shared" si="222"/>
        <v>2021678.9736963056</v>
      </c>
    </row>
    <row r="50" spans="1:282" s="72" customFormat="1" ht="7.5" customHeight="1" x14ac:dyDescent="0.2">
      <c r="A50" s="126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102"/>
      <c r="O50" s="102"/>
      <c r="P50" s="102"/>
      <c r="Q50" s="102"/>
      <c r="R50" s="102"/>
      <c r="S50" s="102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102"/>
      <c r="AM50" s="102"/>
      <c r="AN50" s="102"/>
      <c r="AO50" s="102"/>
      <c r="AP50" s="102"/>
      <c r="AQ50" s="102"/>
      <c r="AR50" s="73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102"/>
      <c r="BL50" s="102"/>
      <c r="BM50" s="102"/>
      <c r="BN50" s="102"/>
      <c r="BO50" s="102"/>
      <c r="BP50" s="102"/>
      <c r="BQ50" s="102"/>
      <c r="BR50" s="73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74"/>
      <c r="CF50" s="74"/>
      <c r="CG50" s="74"/>
      <c r="CH50" s="74"/>
      <c r="CI50" s="74"/>
      <c r="CJ50" s="74"/>
      <c r="CK50" s="102"/>
      <c r="CL50" s="102"/>
      <c r="CM50" s="102"/>
      <c r="CN50" s="102"/>
      <c r="CO50" s="102"/>
      <c r="CP50" s="102"/>
      <c r="CQ50" s="102"/>
      <c r="CR50" s="73"/>
      <c r="CS50" s="74"/>
      <c r="CT50" s="74"/>
      <c r="CU50" s="74"/>
      <c r="CV50" s="74"/>
      <c r="CW50" s="74"/>
      <c r="CX50" s="74"/>
      <c r="CY50" s="74"/>
      <c r="CZ50" s="74"/>
      <c r="DA50" s="74"/>
      <c r="DB50" s="74"/>
      <c r="DC50" s="74"/>
      <c r="DD50" s="74"/>
      <c r="DE50" s="74"/>
      <c r="DF50" s="74"/>
      <c r="DG50" s="74"/>
      <c r="DH50" s="74"/>
      <c r="DI50" s="74"/>
      <c r="DJ50" s="74"/>
      <c r="DK50" s="74"/>
      <c r="DL50" s="74"/>
      <c r="DM50" s="74"/>
      <c r="DN50" s="74"/>
      <c r="DO50" s="74"/>
      <c r="DP50" s="74"/>
      <c r="DQ50" s="74"/>
      <c r="DR50" s="74"/>
      <c r="DS50" s="74"/>
      <c r="DT50" s="102"/>
      <c r="DU50" s="102"/>
      <c r="DV50" s="102"/>
      <c r="DW50" s="102"/>
      <c r="DX50" s="102"/>
      <c r="DY50" s="102"/>
      <c r="DZ50" s="102"/>
      <c r="EA50" s="73"/>
      <c r="EB50" s="74"/>
      <c r="EC50" s="74"/>
      <c r="ED50" s="74"/>
      <c r="EE50" s="74"/>
      <c r="EF50" s="74"/>
      <c r="EG50" s="74"/>
      <c r="EH50" s="74"/>
      <c r="EI50" s="74"/>
      <c r="EJ50" s="74"/>
      <c r="EK50" s="74"/>
      <c r="EL50" s="74"/>
      <c r="EM50" s="74"/>
      <c r="EN50" s="74"/>
      <c r="EO50" s="74"/>
      <c r="EP50" s="74"/>
      <c r="EQ50" s="74"/>
      <c r="ER50" s="74"/>
      <c r="ES50" s="74"/>
      <c r="ET50" s="74"/>
      <c r="EU50" s="74"/>
      <c r="EV50" s="74"/>
      <c r="EW50" s="74"/>
      <c r="EX50" s="74"/>
      <c r="EY50" s="74"/>
      <c r="EZ50" s="74"/>
      <c r="FA50" s="74"/>
      <c r="FB50" s="74"/>
      <c r="FC50" s="74"/>
      <c r="FD50" s="74"/>
      <c r="FE50" s="74"/>
      <c r="FF50" s="74"/>
      <c r="FG50" s="74"/>
      <c r="FH50" s="74"/>
      <c r="FI50" s="74"/>
      <c r="FJ50" s="74"/>
      <c r="FK50" s="74"/>
      <c r="FL50" s="74"/>
      <c r="FM50" s="74"/>
      <c r="FN50" s="74"/>
      <c r="FO50" s="74"/>
      <c r="FP50" s="74"/>
      <c r="FQ50" s="102"/>
      <c r="FR50" s="102"/>
      <c r="FS50" s="102"/>
      <c r="FT50" s="102"/>
      <c r="FU50" s="102"/>
      <c r="FV50" s="102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/>
      <c r="GH50" s="74"/>
      <c r="GI50" s="74"/>
      <c r="GJ50" s="74"/>
      <c r="GK50" s="74"/>
      <c r="GL50" s="74"/>
      <c r="GM50" s="74"/>
      <c r="GN50" s="74"/>
      <c r="GO50" s="74"/>
      <c r="GP50" s="74"/>
      <c r="GQ50" s="74"/>
      <c r="GR50" s="74"/>
      <c r="GS50" s="74"/>
      <c r="GT50" s="74"/>
      <c r="GU50" s="74"/>
      <c r="GV50" s="74"/>
      <c r="GW50" s="74"/>
      <c r="GX50" s="74"/>
      <c r="GY50" s="74"/>
      <c r="GZ50" s="74"/>
      <c r="HA50" s="74"/>
      <c r="HB50" s="74"/>
      <c r="HC50" s="74"/>
      <c r="HD50" s="74"/>
      <c r="HE50" s="74"/>
      <c r="HF50" s="74"/>
      <c r="HG50" s="74"/>
      <c r="HH50" s="74"/>
      <c r="HI50" s="74"/>
      <c r="HJ50" s="74"/>
      <c r="HK50" s="74"/>
      <c r="HL50" s="74"/>
      <c r="HM50" s="102"/>
      <c r="HN50" s="102"/>
      <c r="HO50" s="102"/>
      <c r="HP50" s="102"/>
      <c r="HQ50" s="102"/>
      <c r="HR50" s="102"/>
      <c r="HS50" s="74"/>
      <c r="HT50" s="74"/>
      <c r="HU50" s="74"/>
      <c r="HV50" s="74"/>
      <c r="HW50" s="74"/>
      <c r="HX50" s="74"/>
      <c r="HY50" s="74"/>
      <c r="HZ50" s="74"/>
      <c r="IA50" s="74"/>
      <c r="IB50" s="74"/>
      <c r="IC50" s="74"/>
      <c r="ID50" s="74"/>
      <c r="IE50" s="74"/>
      <c r="IF50" s="74"/>
      <c r="IG50" s="74"/>
      <c r="IH50" s="74"/>
      <c r="II50" s="74"/>
      <c r="IJ50" s="74"/>
      <c r="IK50" s="102"/>
      <c r="IL50" s="102"/>
      <c r="IM50" s="102"/>
      <c r="IN50" s="102"/>
      <c r="IO50" s="102"/>
      <c r="IP50" s="102"/>
      <c r="IQ50" s="73"/>
      <c r="IR50" s="74"/>
      <c r="IS50" s="74"/>
      <c r="IT50" s="74"/>
      <c r="IU50" s="74"/>
      <c r="IV50" s="74"/>
      <c r="IW50" s="74"/>
      <c r="IX50" s="74"/>
      <c r="IY50" s="74"/>
      <c r="IZ50" s="74"/>
      <c r="JA50" s="74"/>
      <c r="JB50" s="74"/>
      <c r="JC50" s="74"/>
      <c r="JD50" s="74"/>
      <c r="JE50" s="74"/>
      <c r="JF50" s="74"/>
      <c r="JG50" s="74"/>
      <c r="JH50" s="74"/>
      <c r="JI50" s="102"/>
      <c r="JJ50" s="102"/>
      <c r="JK50" s="102"/>
      <c r="JL50" s="102"/>
      <c r="JM50" s="102"/>
      <c r="JN50" s="102"/>
      <c r="JO50" s="74"/>
      <c r="JP50" s="102"/>
      <c r="JQ50" s="102"/>
      <c r="JR50" s="102"/>
      <c r="JS50" s="102"/>
      <c r="JT50" s="102"/>
      <c r="JU50" s="102"/>
      <c r="JV50" s="102"/>
    </row>
    <row r="51" spans="1:282" s="103" customFormat="1" x14ac:dyDescent="0.2">
      <c r="A51" s="131" t="s">
        <v>28</v>
      </c>
      <c r="N51" s="104"/>
      <c r="O51" s="104"/>
      <c r="P51" s="104"/>
      <c r="Q51" s="104"/>
      <c r="R51" s="104"/>
      <c r="S51" s="104"/>
      <c r="AL51" s="104"/>
      <c r="AM51" s="104"/>
      <c r="AN51" s="104"/>
      <c r="AO51" s="104"/>
      <c r="AP51" s="104"/>
      <c r="AQ51" s="104"/>
      <c r="AR51" s="105"/>
      <c r="BK51" s="104"/>
      <c r="BL51" s="104"/>
      <c r="BM51" s="104"/>
      <c r="BN51" s="104"/>
      <c r="BO51" s="104"/>
      <c r="BP51" s="104"/>
      <c r="BQ51" s="104"/>
      <c r="BR51" s="105"/>
      <c r="CK51" s="104"/>
      <c r="CL51" s="104"/>
      <c r="CM51" s="104"/>
      <c r="CN51" s="104"/>
      <c r="CO51" s="104"/>
      <c r="CP51" s="104"/>
      <c r="CQ51" s="104"/>
      <c r="CR51" s="105"/>
      <c r="DT51" s="104"/>
      <c r="DU51" s="104"/>
      <c r="DV51" s="104"/>
      <c r="DW51" s="104"/>
      <c r="DX51" s="104"/>
      <c r="DY51" s="104"/>
      <c r="DZ51" s="104"/>
      <c r="EA51" s="105"/>
      <c r="FQ51" s="104"/>
      <c r="FR51" s="104"/>
      <c r="FS51" s="104"/>
      <c r="FT51" s="104"/>
      <c r="FU51" s="104"/>
      <c r="FV51" s="104"/>
      <c r="HM51" s="104"/>
      <c r="HN51" s="104"/>
      <c r="HO51" s="104"/>
      <c r="HP51" s="104"/>
      <c r="HQ51" s="104"/>
      <c r="HR51" s="104"/>
      <c r="IK51" s="104"/>
      <c r="IL51" s="104"/>
      <c r="IM51" s="104"/>
      <c r="IN51" s="104"/>
      <c r="IO51" s="104"/>
      <c r="IP51" s="104"/>
      <c r="IQ51" s="105"/>
      <c r="JI51" s="104"/>
      <c r="JJ51" s="104"/>
      <c r="JK51" s="104"/>
      <c r="JL51" s="104"/>
      <c r="JM51" s="104"/>
      <c r="JN51" s="104"/>
      <c r="JP51" s="104"/>
      <c r="JQ51" s="104"/>
      <c r="JR51" s="104"/>
      <c r="JS51" s="104"/>
      <c r="JT51" s="104"/>
      <c r="JU51" s="104"/>
      <c r="JV51" s="104"/>
    </row>
    <row r="52" spans="1:282" s="103" customFormat="1" x14ac:dyDescent="0.2">
      <c r="A52" s="132" t="s">
        <v>138</v>
      </c>
      <c r="C52" s="103">
        <v>70.952479812641045</v>
      </c>
      <c r="G52" s="103">
        <f>SUM(B52:F52)</f>
        <v>70.952479812641045</v>
      </c>
      <c r="M52" s="103">
        <f t="shared" ref="M52:M72" si="223">SUM(H52:L52)</f>
        <v>0</v>
      </c>
      <c r="N52" s="104">
        <f t="shared" ref="N52:S52" si="224">SUM(B52,H52)</f>
        <v>0</v>
      </c>
      <c r="O52" s="104">
        <f t="shared" si="224"/>
        <v>70.952479812641045</v>
      </c>
      <c r="P52" s="104">
        <f t="shared" si="224"/>
        <v>0</v>
      </c>
      <c r="Q52" s="104">
        <f t="shared" si="224"/>
        <v>0</v>
      </c>
      <c r="R52" s="104">
        <f t="shared" si="224"/>
        <v>0</v>
      </c>
      <c r="S52" s="104">
        <f t="shared" si="224"/>
        <v>70.952479812641045</v>
      </c>
      <c r="Y52" s="103">
        <f t="shared" ref="Y52:Y60" si="225">SUM(T52:X52)</f>
        <v>0</v>
      </c>
      <c r="AE52" s="103">
        <f>SUM(Z52:AD52)</f>
        <v>0</v>
      </c>
      <c r="AK52" s="103">
        <f t="shared" ref="AK52:AK59" si="226">SUM(AF52:AJ52)</f>
        <v>0</v>
      </c>
      <c r="AL52" s="104">
        <f>SUM(T52,Z52,AF52)</f>
        <v>0</v>
      </c>
      <c r="AM52" s="104">
        <f>SUM(U52,AA52,AG52)</f>
        <v>0</v>
      </c>
      <c r="AN52" s="104">
        <f>SUM(V52,AB52,AH52)</f>
        <v>0</v>
      </c>
      <c r="AO52" s="104">
        <f>SUM(W52,AC52,AI52)</f>
        <v>0</v>
      </c>
      <c r="AP52" s="104">
        <f>SUM(X52,AD52,AJ52)</f>
        <v>0</v>
      </c>
      <c r="AQ52" s="104">
        <f>SUM(AL52:AP52)</f>
        <v>0</v>
      </c>
      <c r="AR52" s="105"/>
      <c r="AW52" s="103">
        <f t="shared" ref="AW52:AW59" si="227">SUM(AR52:AV52)</f>
        <v>0</v>
      </c>
      <c r="BD52" s="103">
        <f>SUM(AX52:BC52)</f>
        <v>0</v>
      </c>
      <c r="BJ52" s="103">
        <f>SUM(BE52:BI52)</f>
        <v>0</v>
      </c>
      <c r="BK52" s="104">
        <f>SUM(AR52,AX52,BE52)</f>
        <v>0</v>
      </c>
      <c r="BL52" s="104">
        <f>SUM(AS52,AY52,BF52)</f>
        <v>0</v>
      </c>
      <c r="BM52" s="104">
        <f>SUM(AT52,AZ52,BG52)</f>
        <v>0</v>
      </c>
      <c r="BN52" s="104">
        <f>SUM(AU52,BA52,BH52)</f>
        <v>0</v>
      </c>
      <c r="BO52" s="104">
        <f>SUM(AV52,BB52,BI52)</f>
        <v>0</v>
      </c>
      <c r="BP52" s="90">
        <f t="shared" ref="BP52:BP72" si="228">SUM(BC52)</f>
        <v>0</v>
      </c>
      <c r="BQ52" s="104">
        <f>SUM(BK52:BP52)</f>
        <v>0</v>
      </c>
      <c r="BR52" s="135"/>
      <c r="BW52" s="103">
        <f>SUM(BS52:BV52)</f>
        <v>0</v>
      </c>
      <c r="CC52" s="103">
        <f t="shared" ref="CC52:CC70" si="229">SUM(BX52:CB52)</f>
        <v>0</v>
      </c>
      <c r="CJ52" s="89">
        <f t="shared" ref="CJ52:CJ72" si="230">SUM(CD52:CI52)</f>
        <v>0</v>
      </c>
      <c r="CK52" s="104">
        <f>SUM(BR52,BX52,CD52)</f>
        <v>0</v>
      </c>
      <c r="CL52" s="104">
        <f>SUM(BS52,BY52,CE52)</f>
        <v>0</v>
      </c>
      <c r="CM52" s="104">
        <f>SUM(BT52,BZ52,CF52)</f>
        <v>0</v>
      </c>
      <c r="CN52" s="104">
        <f>SUM(BU52,CA52,CG52)</f>
        <v>0</v>
      </c>
      <c r="CO52" s="104">
        <f>SUM(BV52,CB52,CH52)</f>
        <v>0</v>
      </c>
      <c r="CP52" s="90">
        <f t="shared" ref="CP52:CP72" si="231">SUM(CI52)</f>
        <v>0</v>
      </c>
      <c r="CQ52" s="104">
        <f>SUM(CK52:CP52)</f>
        <v>0</v>
      </c>
      <c r="CR52" s="105"/>
      <c r="CX52" s="103">
        <f t="shared" ref="CX52:CX70" si="232">SUM(CR52:CW52)</f>
        <v>0</v>
      </c>
      <c r="DE52" s="103">
        <f t="shared" ref="DE52:DE70" si="233">SUM(CY52:DD52)</f>
        <v>0</v>
      </c>
      <c r="DL52" s="103">
        <f t="shared" ref="DL52:DL70" si="234">SUM(DF52:DK52)</f>
        <v>0</v>
      </c>
      <c r="DS52" s="103">
        <f t="shared" ref="DS52:DS70" si="235">SUM(DM52:DR52)</f>
        <v>0</v>
      </c>
      <c r="DT52" s="104">
        <f t="shared" ref="DT52:DY52" si="236">SUM(CR52,CY52,DF52,DM52)</f>
        <v>0</v>
      </c>
      <c r="DU52" s="104">
        <f t="shared" si="236"/>
        <v>0</v>
      </c>
      <c r="DV52" s="104">
        <f t="shared" si="236"/>
        <v>0</v>
      </c>
      <c r="DW52" s="104">
        <f t="shared" si="236"/>
        <v>0</v>
      </c>
      <c r="DX52" s="90">
        <f t="shared" si="236"/>
        <v>0</v>
      </c>
      <c r="DY52" s="90">
        <f t="shared" si="236"/>
        <v>0</v>
      </c>
      <c r="DZ52" s="104">
        <f>SUM(DT52:DY52)</f>
        <v>0</v>
      </c>
      <c r="EA52" s="105"/>
      <c r="EF52" s="103">
        <f t="shared" ref="EF52:EF70" si="237">SUM(EA52:EE52)</f>
        <v>0</v>
      </c>
      <c r="EL52" s="103">
        <f t="shared" ref="EL52:EL70" si="238">SUM(EG52:EK52)</f>
        <v>0</v>
      </c>
      <c r="ER52" s="103">
        <f t="shared" ref="ER52:ER70" si="239">SUM(EM52:EQ52)</f>
        <v>0</v>
      </c>
      <c r="EX52" s="103">
        <f t="shared" ref="EX52:EX70" si="240">SUM(ES52:EW52)</f>
        <v>0</v>
      </c>
      <c r="FD52" s="103">
        <f t="shared" ref="FD52:FD70" si="241">SUM(EY52:FC52)</f>
        <v>0</v>
      </c>
      <c r="FJ52" s="103">
        <f t="shared" ref="FJ52:FJ70" si="242">SUM(FE52:FI52)</f>
        <v>0</v>
      </c>
      <c r="FP52" s="103">
        <f t="shared" ref="FP52:FP70" si="243">SUM(FK52:FO52)</f>
        <v>0</v>
      </c>
      <c r="FQ52" s="104">
        <f>SUM(EA52,EG52,EM52,ES52,EY52,FE52,FK52)</f>
        <v>0</v>
      </c>
      <c r="FR52" s="104">
        <f>SUM(EB52,EH52,EN52,ET52,EZ52,FF52,FL52)</f>
        <v>0</v>
      </c>
      <c r="FS52" s="104">
        <f>SUM(EC52,EI52,EO52,EU52,FA52,FG52,FM52)</f>
        <v>0</v>
      </c>
      <c r="FT52" s="104">
        <f>SUM(ED52,EJ52,EP52,EV52,FB52,FH52,FN52)</f>
        <v>0</v>
      </c>
      <c r="FU52" s="104">
        <f>SUM(EE52,EK52,EQ52,EW52,FC52,FI52,FO52)</f>
        <v>0</v>
      </c>
      <c r="FV52" s="104">
        <f>SUM(FQ52:FU52)</f>
        <v>0</v>
      </c>
      <c r="GB52" s="103">
        <f t="shared" ref="GB52:GB59" si="244">SUM(FW52:GA52)</f>
        <v>0</v>
      </c>
      <c r="GH52" s="103">
        <f t="shared" ref="GH52:GH59" si="245">SUM(GC52:GG52)</f>
        <v>0</v>
      </c>
      <c r="GN52" s="103">
        <f t="shared" ref="GN52:GN59" si="246">SUM(GI52:GM52)</f>
        <v>0</v>
      </c>
      <c r="GT52" s="103">
        <f t="shared" ref="GT52:GT59" si="247">SUM(GO52:GS52)</f>
        <v>0</v>
      </c>
      <c r="GZ52" s="103">
        <f>SUM(GU52:GY52)</f>
        <v>0</v>
      </c>
      <c r="HF52" s="103">
        <f t="shared" ref="HF52:HF59" si="248">SUM(HA52:HE52)</f>
        <v>0</v>
      </c>
      <c r="HL52" s="103">
        <f t="shared" ref="HL52:HL59" si="249">SUM(HG52:HK52)</f>
        <v>0</v>
      </c>
      <c r="HM52" s="104">
        <f>SUM(FW52,GC52,GI52,GO52,GU52,HA52,HG52)</f>
        <v>0</v>
      </c>
      <c r="HN52" s="104">
        <f t="shared" ref="HN52:HQ67" si="250">SUM(FX52,GD52,GJ52,GP52,GV52,HB52,HH52)</f>
        <v>0</v>
      </c>
      <c r="HO52" s="104">
        <f t="shared" si="250"/>
        <v>0</v>
      </c>
      <c r="HP52" s="104">
        <f t="shared" si="250"/>
        <v>0</v>
      </c>
      <c r="HQ52" s="104">
        <f t="shared" si="250"/>
        <v>0</v>
      </c>
      <c r="HR52" s="104">
        <f>SUM(HM52:HQ52)</f>
        <v>0</v>
      </c>
      <c r="HX52" s="103">
        <f t="shared" ref="HX52:HX63" si="251">SUM(HS52:HW52)</f>
        <v>0</v>
      </c>
      <c r="ID52" s="103">
        <f t="shared" ref="ID52:ID59" si="252">SUM(HY52:IC52)</f>
        <v>0</v>
      </c>
      <c r="IF52" s="103">
        <v>17.481466320119189</v>
      </c>
      <c r="IG52" s="103">
        <v>13.47552704516584</v>
      </c>
      <c r="IH52" s="103">
        <v>0.75</v>
      </c>
      <c r="IJ52" s="103">
        <f t="shared" ref="IJ52:IJ59" si="253">SUM(IE52:II52)</f>
        <v>31.70699336528503</v>
      </c>
      <c r="IK52" s="90">
        <f>SUM(HS52,HY52,IE52)</f>
        <v>0</v>
      </c>
      <c r="IL52" s="90">
        <f>SUM(HT52,HZ52,IF52)</f>
        <v>17.481466320119189</v>
      </c>
      <c r="IM52" s="90">
        <f>SUM(HU52,IA52,IG52)</f>
        <v>13.47552704516584</v>
      </c>
      <c r="IN52" s="90">
        <f>SUM(HV52,IB52,IH52)</f>
        <v>0.75</v>
      </c>
      <c r="IO52" s="90">
        <f>SUM(HW52,IC52,II52)</f>
        <v>0</v>
      </c>
      <c r="IP52" s="104">
        <f>SUM(IK52:IO52)</f>
        <v>31.70699336528503</v>
      </c>
      <c r="IQ52" s="105"/>
      <c r="IV52" s="103">
        <f t="shared" ref="IV52:IV59" si="254">SUM(IQ52:IU52)</f>
        <v>0</v>
      </c>
      <c r="IW52" s="103">
        <v>21.647067720995242</v>
      </c>
      <c r="IX52" s="103">
        <v>2084.8470806821374</v>
      </c>
      <c r="IY52" s="103">
        <v>289.18309946600971</v>
      </c>
      <c r="IZ52" s="103">
        <v>82.04390250310658</v>
      </c>
      <c r="JB52" s="103">
        <f t="shared" ref="JB52:JB59" si="255">SUM(IW52:JA52)</f>
        <v>2477.7211503722492</v>
      </c>
      <c r="JE52" s="103">
        <v>9.0264807631525308</v>
      </c>
      <c r="JH52" s="103">
        <f t="shared" ref="JH52:JH59" si="256">SUM(JC52:JG52)</f>
        <v>9.0264807631525308</v>
      </c>
      <c r="JI52" s="104">
        <f>SUM(IQ52,IW52,JC52)</f>
        <v>21.647067720995242</v>
      </c>
      <c r="JJ52" s="104">
        <f>SUM(IR52,IX52,JD52)</f>
        <v>2084.8470806821374</v>
      </c>
      <c r="JK52" s="104">
        <f>SUM(IS52,IY52,JE52)</f>
        <v>298.20958022916221</v>
      </c>
      <c r="JL52" s="104">
        <f>SUM(IT52,IZ52,JF52)</f>
        <v>82.04390250310658</v>
      </c>
      <c r="JM52" s="104">
        <f>SUM(IU52,JA52,JG52)</f>
        <v>0</v>
      </c>
      <c r="JN52" s="104">
        <f>SUM(JI52:JM52)</f>
        <v>2486.7476311354017</v>
      </c>
      <c r="JP52" s="104">
        <f t="shared" ref="JP52:JP72" si="257">SUM(N52,AL52,BK52,CK52,DT52,FQ52,HM52,IK52,JI52)</f>
        <v>21.647067720995242</v>
      </c>
      <c r="JQ52" s="104">
        <f t="shared" ref="JQ52:JQ72" si="258">SUM(O52,AM52,BL52,CL52,DU52,FR52,HN52,IL52,JJ52)</f>
        <v>2173.2810268148978</v>
      </c>
      <c r="JR52" s="104">
        <f t="shared" ref="JR52:JR72" si="259">SUM(P52,AN52,BM52,CM52,DV52,FS52,HO52,IM52,JK52)</f>
        <v>311.68510727432806</v>
      </c>
      <c r="JS52" s="104">
        <f t="shared" ref="JS52:JS72" si="260">SUM(Q52,AO52,BN52,CN52,DW52,FT52,HP52,IN52,JL52)</f>
        <v>82.79390250310658</v>
      </c>
      <c r="JT52" s="104">
        <f t="shared" ref="JT52:JT72" si="261">SUM(R52,AP52,BO52,CO52,DX52,FU52,HQ52,IO52,JM52)</f>
        <v>0</v>
      </c>
      <c r="JU52" s="90">
        <f t="shared" ref="JU52:JU72" si="262">SUM(BP52,CP52,DY52)</f>
        <v>0</v>
      </c>
      <c r="JV52" s="104">
        <f>SUM(JP52:JU52)</f>
        <v>2589.4071043133276</v>
      </c>
    </row>
    <row r="53" spans="1:282" s="103" customFormat="1" x14ac:dyDescent="0.2">
      <c r="A53" s="132" t="s">
        <v>139</v>
      </c>
      <c r="G53" s="103">
        <f>SUM(B53:F53)</f>
        <v>0</v>
      </c>
      <c r="M53" s="103">
        <f t="shared" si="223"/>
        <v>0</v>
      </c>
      <c r="N53" s="104">
        <f t="shared" ref="N53:N72" si="263">SUM(B53,H53)</f>
        <v>0</v>
      </c>
      <c r="O53" s="104">
        <f t="shared" ref="O53:O73" si="264">SUM(C53,I53)</f>
        <v>0</v>
      </c>
      <c r="P53" s="104">
        <f t="shared" ref="P53:P73" si="265">SUM(D53,J53)</f>
        <v>0</v>
      </c>
      <c r="Q53" s="104">
        <f t="shared" ref="Q53:Q73" si="266">SUM(E53,K53)</f>
        <v>0</v>
      </c>
      <c r="R53" s="104">
        <f t="shared" ref="R53:R73" si="267">SUM(F53,L53)</f>
        <v>0</v>
      </c>
      <c r="S53" s="104">
        <f t="shared" ref="S53:S73" si="268">SUM(G53,M53)</f>
        <v>0</v>
      </c>
      <c r="Y53" s="103">
        <f t="shared" si="225"/>
        <v>0</v>
      </c>
      <c r="AE53" s="103">
        <f>SUM(Z53:AD53)</f>
        <v>0</v>
      </c>
      <c r="AK53" s="103">
        <f t="shared" si="226"/>
        <v>0</v>
      </c>
      <c r="AL53" s="104">
        <f t="shared" ref="AL53:AL67" si="269">SUM(T53,Z53,AF53)</f>
        <v>0</v>
      </c>
      <c r="AM53" s="104">
        <f t="shared" ref="AM53:AM67" si="270">SUM(U53,AA53,AG53)</f>
        <v>0</v>
      </c>
      <c r="AN53" s="104">
        <f t="shared" ref="AN53:AN67" si="271">SUM(V53,AB53,AH53)</f>
        <v>0</v>
      </c>
      <c r="AO53" s="104">
        <f t="shared" ref="AO53:AO67" si="272">SUM(W53,AC53,AI53)</f>
        <v>0</v>
      </c>
      <c r="AP53" s="104">
        <f t="shared" ref="AP53:AP67" si="273">SUM(X53,AD53,AJ53)</f>
        <v>0</v>
      </c>
      <c r="AQ53" s="104">
        <f t="shared" ref="AQ53:AQ67" si="274">SUM(AL53:AP53)</f>
        <v>0</v>
      </c>
      <c r="AR53" s="105"/>
      <c r="AW53" s="103">
        <f t="shared" si="227"/>
        <v>0</v>
      </c>
      <c r="BD53" s="103">
        <f t="shared" ref="BD53:BD72" si="275">SUM(AX53:BC53)</f>
        <v>0</v>
      </c>
      <c r="BJ53" s="103">
        <f>SUM(BE53:BI53)</f>
        <v>0</v>
      </c>
      <c r="BK53" s="104">
        <f t="shared" ref="BK53:BK72" si="276">SUM(AR53,AX53,BE53)</f>
        <v>0</v>
      </c>
      <c r="BL53" s="104">
        <f t="shared" ref="BL53:BL72" si="277">SUM(AS53,AY53,BF53)</f>
        <v>0</v>
      </c>
      <c r="BM53" s="104">
        <f t="shared" ref="BM53:BM72" si="278">SUM(AT53,AZ53,BG53)</f>
        <v>0</v>
      </c>
      <c r="BN53" s="104">
        <f t="shared" ref="BN53:BN72" si="279">SUM(AU53,BA53,BH53)</f>
        <v>0</v>
      </c>
      <c r="BO53" s="104">
        <f t="shared" ref="BO53:BO72" si="280">SUM(AV53,BB53,BI53)</f>
        <v>0</v>
      </c>
      <c r="BP53" s="90">
        <f t="shared" si="228"/>
        <v>0</v>
      </c>
      <c r="BQ53" s="104">
        <f t="shared" ref="BQ53:BQ72" si="281">SUM(BK53:BP53)</f>
        <v>0</v>
      </c>
      <c r="BR53" s="105"/>
      <c r="BW53" s="103">
        <f t="shared" ref="BW53:BW70" si="282">SUM(BR53:BV53)</f>
        <v>0</v>
      </c>
      <c r="CC53" s="103">
        <f t="shared" si="229"/>
        <v>0</v>
      </c>
      <c r="CJ53" s="89">
        <f t="shared" si="230"/>
        <v>0</v>
      </c>
      <c r="CK53" s="104">
        <f t="shared" ref="CK53:CK67" si="283">SUM(BR53,BX53,CD53)</f>
        <v>0</v>
      </c>
      <c r="CL53" s="104">
        <f>SUM(BS53,BY53,CE53)</f>
        <v>0</v>
      </c>
      <c r="CM53" s="104">
        <f t="shared" ref="CM53:CM67" si="284">SUM(BT53,BZ53,CF53)</f>
        <v>0</v>
      </c>
      <c r="CN53" s="104">
        <f t="shared" ref="CN53:CN70" si="285">SUM(BU53,CA53,CG53)</f>
        <v>0</v>
      </c>
      <c r="CO53" s="104">
        <f t="shared" ref="CO53:CO67" si="286">SUM(BV53,CB53,CH53)</f>
        <v>0</v>
      </c>
      <c r="CP53" s="90">
        <f t="shared" si="231"/>
        <v>0</v>
      </c>
      <c r="CQ53" s="104">
        <f t="shared" ref="CQ53:CQ72" si="287">SUM(CK53:CP53)</f>
        <v>0</v>
      </c>
      <c r="CR53" s="105"/>
      <c r="CV53" s="103">
        <v>5.23907446291076</v>
      </c>
      <c r="CX53" s="103">
        <f t="shared" si="232"/>
        <v>5.23907446291076</v>
      </c>
      <c r="DC53" s="103">
        <v>13.168255413635766</v>
      </c>
      <c r="DE53" s="103">
        <f t="shared" si="233"/>
        <v>13.168255413635766</v>
      </c>
      <c r="DL53" s="103">
        <f t="shared" si="234"/>
        <v>0</v>
      </c>
      <c r="DQ53" s="103">
        <v>30.898646808623702</v>
      </c>
      <c r="DS53" s="103">
        <f t="shared" si="235"/>
        <v>30.898646808623702</v>
      </c>
      <c r="DT53" s="104">
        <f t="shared" ref="DT53:DT67" si="288">SUM(CR53,CY53,DF53,DM53)</f>
        <v>0</v>
      </c>
      <c r="DU53" s="104">
        <f t="shared" ref="DU53:DU67" si="289">SUM(CS53,CZ53,DG53,DN53)</f>
        <v>0</v>
      </c>
      <c r="DV53" s="104">
        <f t="shared" ref="DV53:DV67" si="290">SUM(CT53,DA53,DH53,DO53)</f>
        <v>0</v>
      </c>
      <c r="DW53" s="104">
        <f t="shared" ref="DW53:DW67" si="291">SUM(CU53,DB53,DI53,DP53)</f>
        <v>0</v>
      </c>
      <c r="DX53" s="90">
        <f t="shared" ref="DX53:DX67" si="292">SUM(CV53,DC53,DJ53,DQ53)</f>
        <v>49.305976685170229</v>
      </c>
      <c r="DY53" s="90">
        <f t="shared" ref="DY53:DY67" si="293">SUM(CW53,DD53,DK53,DR53)</f>
        <v>0</v>
      </c>
      <c r="DZ53" s="104">
        <f t="shared" ref="DZ53:DZ67" si="294">SUM(DT53:DY53)</f>
        <v>49.305976685170229</v>
      </c>
      <c r="EA53" s="105"/>
      <c r="EF53" s="103">
        <f t="shared" si="237"/>
        <v>0</v>
      </c>
      <c r="EL53" s="103">
        <f t="shared" si="238"/>
        <v>0</v>
      </c>
      <c r="ER53" s="103">
        <f t="shared" si="239"/>
        <v>0</v>
      </c>
      <c r="EX53" s="103">
        <f t="shared" si="240"/>
        <v>0</v>
      </c>
      <c r="FD53" s="103">
        <f t="shared" si="241"/>
        <v>0</v>
      </c>
      <c r="FJ53" s="103">
        <f t="shared" si="242"/>
        <v>0</v>
      </c>
      <c r="FP53" s="103">
        <f t="shared" si="243"/>
        <v>0</v>
      </c>
      <c r="FQ53" s="104">
        <f t="shared" ref="FQ53:FQ67" si="295">SUM(EA53,EG53,EM53,ES53,EY53,FE53,FK53)</f>
        <v>0</v>
      </c>
      <c r="FR53" s="104">
        <f t="shared" ref="FR53:FR67" si="296">SUM(EB53,EH53,EN53,ET53,EZ53,FF53,FL53)</f>
        <v>0</v>
      </c>
      <c r="FS53" s="104">
        <f t="shared" ref="FS53:FS67" si="297">SUM(EC53,EI53,EO53,EU53,FA53,FG53,FM53)</f>
        <v>0</v>
      </c>
      <c r="FT53" s="104">
        <f t="shared" ref="FT53:FT67" si="298">SUM(ED53,EJ53,EP53,EV53,FB53,FH53,FN53)</f>
        <v>0</v>
      </c>
      <c r="FU53" s="104">
        <f t="shared" ref="FU53:FU67" si="299">SUM(EE53,EK53,EQ53,EW53,FC53,FI53,FO53)</f>
        <v>0</v>
      </c>
      <c r="FV53" s="104">
        <f t="shared" ref="FV53:FV67" si="300">SUM(FQ53:FU53)</f>
        <v>0</v>
      </c>
      <c r="GB53" s="103">
        <f t="shared" si="244"/>
        <v>0</v>
      </c>
      <c r="GH53" s="103">
        <f t="shared" si="245"/>
        <v>0</v>
      </c>
      <c r="GN53" s="103">
        <f t="shared" si="246"/>
        <v>0</v>
      </c>
      <c r="GT53" s="103">
        <f t="shared" si="247"/>
        <v>0</v>
      </c>
      <c r="GZ53" s="103">
        <f>SUM(GU53:GY53)</f>
        <v>0</v>
      </c>
      <c r="HF53" s="103">
        <f t="shared" si="248"/>
        <v>0</v>
      </c>
      <c r="HL53" s="103">
        <f t="shared" si="249"/>
        <v>0</v>
      </c>
      <c r="HM53" s="104">
        <f t="shared" ref="HM53:HM72" si="301">SUM(FW53,GC53,GI53,GO53,GU53,HA53,HG53)</f>
        <v>0</v>
      </c>
      <c r="HN53" s="104">
        <f t="shared" si="250"/>
        <v>0</v>
      </c>
      <c r="HO53" s="104">
        <f t="shared" si="250"/>
        <v>0</v>
      </c>
      <c r="HP53" s="104">
        <f t="shared" si="250"/>
        <v>0</v>
      </c>
      <c r="HQ53" s="104">
        <f t="shared" si="250"/>
        <v>0</v>
      </c>
      <c r="HR53" s="104">
        <f t="shared" ref="HR53:HR67" si="302">SUM(HM53:HQ53)</f>
        <v>0</v>
      </c>
      <c r="HX53" s="103">
        <f t="shared" si="251"/>
        <v>0</v>
      </c>
      <c r="ID53" s="103">
        <f t="shared" si="252"/>
        <v>0</v>
      </c>
      <c r="IJ53" s="103">
        <f t="shared" si="253"/>
        <v>0</v>
      </c>
      <c r="IK53" s="90">
        <f t="shared" ref="IK53:IK67" si="303">SUM(HS53,HY53,IE53)</f>
        <v>0</v>
      </c>
      <c r="IL53" s="90">
        <f t="shared" ref="IL53:IL67" si="304">SUM(HT53,HZ53,IF53)</f>
        <v>0</v>
      </c>
      <c r="IM53" s="90">
        <f t="shared" ref="IM53:IM67" si="305">SUM(HU53,IA53,IG53)</f>
        <v>0</v>
      </c>
      <c r="IN53" s="90">
        <f t="shared" ref="IN53:IN67" si="306">SUM(HV53,IB53,IH53)</f>
        <v>0</v>
      </c>
      <c r="IO53" s="90">
        <f t="shared" ref="IO53:IO67" si="307">SUM(HW53,IC53,II53)</f>
        <v>0</v>
      </c>
      <c r="IP53" s="104">
        <f t="shared" ref="IP53:IP67" si="308">SUM(IK53:IO53)</f>
        <v>0</v>
      </c>
      <c r="IQ53" s="105"/>
      <c r="IV53" s="103">
        <f t="shared" si="254"/>
        <v>0</v>
      </c>
      <c r="JB53" s="103">
        <f t="shared" si="255"/>
        <v>0</v>
      </c>
      <c r="JH53" s="103">
        <f t="shared" si="256"/>
        <v>0</v>
      </c>
      <c r="JI53" s="104">
        <f t="shared" ref="JI53:JI67" si="309">SUM(IQ53,IW53,JC53)</f>
        <v>0</v>
      </c>
      <c r="JJ53" s="104">
        <f t="shared" ref="JJ53:JJ67" si="310">SUM(IR53,IX53,JD53)</f>
        <v>0</v>
      </c>
      <c r="JK53" s="104">
        <f t="shared" ref="JK53:JK67" si="311">SUM(IS53,IY53,JE53)</f>
        <v>0</v>
      </c>
      <c r="JL53" s="104">
        <f t="shared" ref="JL53:JL67" si="312">SUM(IT53,IZ53,JF53)</f>
        <v>0</v>
      </c>
      <c r="JM53" s="104">
        <f t="shared" ref="JM53:JM67" si="313">SUM(IU53,JA53,JG53)</f>
        <v>0</v>
      </c>
      <c r="JN53" s="104">
        <f t="shared" ref="JN53:JN67" si="314">SUM(JI53:JM53)</f>
        <v>0</v>
      </c>
      <c r="JP53" s="104">
        <f t="shared" si="257"/>
        <v>0</v>
      </c>
      <c r="JQ53" s="104">
        <f t="shared" si="258"/>
        <v>0</v>
      </c>
      <c r="JR53" s="104">
        <f t="shared" si="259"/>
        <v>0</v>
      </c>
      <c r="JS53" s="104">
        <f t="shared" si="260"/>
        <v>0</v>
      </c>
      <c r="JT53" s="104">
        <f t="shared" si="261"/>
        <v>49.305976685170229</v>
      </c>
      <c r="JU53" s="90">
        <f t="shared" si="262"/>
        <v>0</v>
      </c>
      <c r="JV53" s="104">
        <f t="shared" ref="JV53:JV72" si="315">SUM(JP53:JU53)</f>
        <v>49.305976685170229</v>
      </c>
    </row>
    <row r="54" spans="1:282" s="89" customFormat="1" x14ac:dyDescent="0.2">
      <c r="A54" s="127" t="s">
        <v>29</v>
      </c>
      <c r="E54" s="117">
        <v>165038.15567034535</v>
      </c>
      <c r="G54" s="89">
        <f>SUM(B54:F54)</f>
        <v>165038.15567034535</v>
      </c>
      <c r="K54" s="93">
        <v>21211.485277117881</v>
      </c>
      <c r="M54" s="89">
        <f t="shared" si="223"/>
        <v>21211.485277117881</v>
      </c>
      <c r="N54" s="104">
        <f t="shared" si="263"/>
        <v>0</v>
      </c>
      <c r="O54" s="104">
        <f t="shared" si="264"/>
        <v>0</v>
      </c>
      <c r="P54" s="104">
        <f t="shared" si="265"/>
        <v>0</v>
      </c>
      <c r="Q54" s="104">
        <f t="shared" si="266"/>
        <v>186249.64094746322</v>
      </c>
      <c r="R54" s="104">
        <f t="shared" si="267"/>
        <v>0</v>
      </c>
      <c r="S54" s="104">
        <f t="shared" si="268"/>
        <v>186249.64094746322</v>
      </c>
      <c r="V54" s="117"/>
      <c r="W54" s="117">
        <v>7239.3415448684791</v>
      </c>
      <c r="Y54" s="89">
        <f t="shared" si="225"/>
        <v>7239.3415448684791</v>
      </c>
      <c r="AC54" s="117">
        <v>35.858706231576001</v>
      </c>
      <c r="AE54" s="89">
        <f>SUM(Z54:AD54)</f>
        <v>35.858706231576001</v>
      </c>
      <c r="AH54" s="89">
        <v>5.1110738678900001</v>
      </c>
      <c r="AI54" s="93">
        <v>5648.6227287814199</v>
      </c>
      <c r="AK54" s="89">
        <f t="shared" si="226"/>
        <v>5653.7338026493098</v>
      </c>
      <c r="AL54" s="104">
        <f t="shared" si="269"/>
        <v>0</v>
      </c>
      <c r="AM54" s="104">
        <f t="shared" si="270"/>
        <v>0</v>
      </c>
      <c r="AN54" s="104">
        <f t="shared" si="271"/>
        <v>5.1110738678900001</v>
      </c>
      <c r="AO54" s="104">
        <f t="shared" si="272"/>
        <v>12923.822979881475</v>
      </c>
      <c r="AP54" s="104">
        <f t="shared" si="273"/>
        <v>0</v>
      </c>
      <c r="AQ54" s="104">
        <f t="shared" si="274"/>
        <v>12928.934053749366</v>
      </c>
      <c r="AR54" s="91"/>
      <c r="AT54" s="89">
        <v>40.554786241562162</v>
      </c>
      <c r="AU54" s="89">
        <v>337.64137135545894</v>
      </c>
      <c r="AW54" s="89">
        <f t="shared" si="227"/>
        <v>378.19615759702111</v>
      </c>
      <c r="BA54" s="89">
        <v>6.4045883358799998</v>
      </c>
      <c r="BD54" s="103">
        <f t="shared" si="275"/>
        <v>6.4045883358799998</v>
      </c>
      <c r="BE54" s="92"/>
      <c r="BF54" s="92"/>
      <c r="BG54" s="92"/>
      <c r="BH54" s="92">
        <v>6209.3954395755018</v>
      </c>
      <c r="BJ54" s="89">
        <f>SUM(BE54:BI54)</f>
        <v>6209.3954395755018</v>
      </c>
      <c r="BK54" s="104">
        <f t="shared" si="276"/>
        <v>0</v>
      </c>
      <c r="BL54" s="104">
        <f t="shared" si="277"/>
        <v>0</v>
      </c>
      <c r="BM54" s="104">
        <f t="shared" si="278"/>
        <v>40.554786241562162</v>
      </c>
      <c r="BN54" s="104">
        <f t="shared" si="279"/>
        <v>6553.4413992668406</v>
      </c>
      <c r="BO54" s="104">
        <f t="shared" si="280"/>
        <v>0</v>
      </c>
      <c r="BP54" s="90">
        <f t="shared" si="228"/>
        <v>0</v>
      </c>
      <c r="BQ54" s="104">
        <f t="shared" si="281"/>
        <v>6593.996185508403</v>
      </c>
      <c r="BR54" s="91"/>
      <c r="BU54" s="103">
        <v>12814.210471181636</v>
      </c>
      <c r="BW54" s="89">
        <f t="shared" si="282"/>
        <v>12814.210471181636</v>
      </c>
      <c r="CA54" s="117">
        <v>55308.052439896543</v>
      </c>
      <c r="CC54" s="89">
        <f t="shared" si="229"/>
        <v>55308.052439896543</v>
      </c>
      <c r="CG54" s="117">
        <v>12491.315105097827</v>
      </c>
      <c r="CJ54" s="89">
        <f t="shared" si="230"/>
        <v>12491.315105097827</v>
      </c>
      <c r="CK54" s="104">
        <f t="shared" si="283"/>
        <v>0</v>
      </c>
      <c r="CL54" s="104">
        <f t="shared" ref="CL54:CL67" si="316">SUM(BS54,BY54,CE54)</f>
        <v>0</v>
      </c>
      <c r="CM54" s="104">
        <f t="shared" si="284"/>
        <v>0</v>
      </c>
      <c r="CN54" s="104">
        <f t="shared" si="285"/>
        <v>80613.578016176005</v>
      </c>
      <c r="CO54" s="104">
        <f t="shared" si="286"/>
        <v>0</v>
      </c>
      <c r="CP54" s="90">
        <f t="shared" si="231"/>
        <v>0</v>
      </c>
      <c r="CQ54" s="104">
        <f t="shared" si="287"/>
        <v>80613.578016176005</v>
      </c>
      <c r="CR54" s="91"/>
      <c r="CT54" s="89">
        <v>7.589901476335454</v>
      </c>
      <c r="CU54" s="117">
        <v>4261.8052132785415</v>
      </c>
      <c r="CX54" s="89">
        <f t="shared" si="232"/>
        <v>4269.3951147548769</v>
      </c>
      <c r="DB54" s="117">
        <v>1518.3894531680558</v>
      </c>
      <c r="DE54" s="89">
        <f t="shared" si="233"/>
        <v>1518.3894531680558</v>
      </c>
      <c r="DI54" s="117">
        <v>11885.808998662233</v>
      </c>
      <c r="DJ54" s="117">
        <v>3.6375810241819462</v>
      </c>
      <c r="DK54" s="117"/>
      <c r="DL54" s="89">
        <f t="shared" si="234"/>
        <v>11889.446579686415</v>
      </c>
      <c r="DP54" s="117">
        <v>35368.990430589125</v>
      </c>
      <c r="DQ54" s="117"/>
      <c r="DR54" s="117"/>
      <c r="DS54" s="89">
        <f t="shared" si="235"/>
        <v>35368.990430589125</v>
      </c>
      <c r="DT54" s="104">
        <f t="shared" si="288"/>
        <v>0</v>
      </c>
      <c r="DU54" s="104">
        <f t="shared" si="289"/>
        <v>0</v>
      </c>
      <c r="DV54" s="104">
        <f t="shared" si="290"/>
        <v>7.589901476335454</v>
      </c>
      <c r="DW54" s="104">
        <f t="shared" si="291"/>
        <v>53034.994095697955</v>
      </c>
      <c r="DX54" s="90">
        <f t="shared" si="292"/>
        <v>3.6375810241819462</v>
      </c>
      <c r="DY54" s="90">
        <f t="shared" si="293"/>
        <v>0</v>
      </c>
      <c r="DZ54" s="104">
        <f t="shared" si="294"/>
        <v>53046.221578198471</v>
      </c>
      <c r="EA54" s="91"/>
      <c r="EC54" s="117"/>
      <c r="ED54" s="117">
        <v>19411.655746690893</v>
      </c>
      <c r="EF54" s="89">
        <f t="shared" si="237"/>
        <v>19411.655746690893</v>
      </c>
      <c r="EG54" s="117"/>
      <c r="EH54" s="92"/>
      <c r="EI54" s="92"/>
      <c r="EJ54" s="117">
        <v>655.71103676616008</v>
      </c>
      <c r="EL54" s="89">
        <f t="shared" si="238"/>
        <v>655.71103676616008</v>
      </c>
      <c r="EP54" s="117">
        <v>16063.399553802661</v>
      </c>
      <c r="ER54" s="89">
        <f t="shared" si="239"/>
        <v>16063.399553802661</v>
      </c>
      <c r="EU54" s="117"/>
      <c r="EV54" s="103">
        <v>5203.6975732858973</v>
      </c>
      <c r="EX54" s="89">
        <f t="shared" si="240"/>
        <v>5203.6975732858973</v>
      </c>
      <c r="FB54" s="117">
        <v>4305.3773868853041</v>
      </c>
      <c r="FD54" s="89">
        <f t="shared" si="241"/>
        <v>4305.3773868853041</v>
      </c>
      <c r="FH54" s="117">
        <v>12444.305286387809</v>
      </c>
      <c r="FJ54" s="89">
        <f t="shared" si="242"/>
        <v>12444.305286387809</v>
      </c>
      <c r="FM54" s="117"/>
      <c r="FN54" s="117">
        <v>2093.7829688249899</v>
      </c>
      <c r="FP54" s="89">
        <f t="shared" si="243"/>
        <v>2093.7829688249899</v>
      </c>
      <c r="FQ54" s="104">
        <f t="shared" si="295"/>
        <v>0</v>
      </c>
      <c r="FR54" s="104">
        <f t="shared" si="296"/>
        <v>0</v>
      </c>
      <c r="FS54" s="104">
        <f t="shared" si="297"/>
        <v>0</v>
      </c>
      <c r="FT54" s="104">
        <f t="shared" si="298"/>
        <v>60177.92955264372</v>
      </c>
      <c r="FU54" s="104">
        <f t="shared" si="299"/>
        <v>0</v>
      </c>
      <c r="FV54" s="104">
        <f t="shared" si="300"/>
        <v>60177.92955264372</v>
      </c>
      <c r="FX54" s="93"/>
      <c r="FZ54" s="117">
        <v>3406.0986000489302</v>
      </c>
      <c r="GB54" s="89">
        <f t="shared" si="244"/>
        <v>3406.0986000489302</v>
      </c>
      <c r="GF54" s="117">
        <v>314515.12688100006</v>
      </c>
      <c r="GH54" s="89">
        <f t="shared" si="245"/>
        <v>314515.12688100006</v>
      </c>
      <c r="GL54" s="117">
        <v>1076.3670877304801</v>
      </c>
      <c r="GN54" s="89">
        <f t="shared" si="246"/>
        <v>1076.3670877304801</v>
      </c>
      <c r="GR54" s="117">
        <v>15561.159771316848</v>
      </c>
      <c r="GT54" s="89">
        <f t="shared" si="247"/>
        <v>15561.159771316848</v>
      </c>
      <c r="GW54" s="117"/>
      <c r="GX54" s="117">
        <v>208559.76338009289</v>
      </c>
      <c r="GZ54" s="89">
        <f t="shared" ref="GZ54:GZ70" si="317">SUM(GU54:GY54)</f>
        <v>208559.76338009289</v>
      </c>
      <c r="HC54" s="117"/>
      <c r="HD54" s="117">
        <v>77222.301452685919</v>
      </c>
      <c r="HF54" s="89">
        <f t="shared" si="248"/>
        <v>77222.301452685919</v>
      </c>
      <c r="HJ54" s="117"/>
      <c r="HL54" s="89">
        <f t="shared" si="249"/>
        <v>0</v>
      </c>
      <c r="HM54" s="104">
        <f t="shared" si="301"/>
        <v>0</v>
      </c>
      <c r="HN54" s="104">
        <f t="shared" si="250"/>
        <v>0</v>
      </c>
      <c r="HO54" s="104">
        <f t="shared" si="250"/>
        <v>0</v>
      </c>
      <c r="HP54" s="104">
        <f t="shared" si="250"/>
        <v>620340.81717287516</v>
      </c>
      <c r="HQ54" s="104">
        <f t="shared" si="250"/>
        <v>0</v>
      </c>
      <c r="HR54" s="104">
        <f t="shared" si="302"/>
        <v>620340.81717287516</v>
      </c>
      <c r="HV54" s="117">
        <v>12620.898321372784</v>
      </c>
      <c r="HX54" s="89">
        <f t="shared" si="251"/>
        <v>12620.898321372784</v>
      </c>
      <c r="IB54" s="117">
        <v>13439.386171545553</v>
      </c>
      <c r="ID54" s="89">
        <f t="shared" si="252"/>
        <v>13439.386171545553</v>
      </c>
      <c r="IH54" s="117">
        <v>130607.01334736978</v>
      </c>
      <c r="IJ54" s="89">
        <f t="shared" si="253"/>
        <v>130607.01334736978</v>
      </c>
      <c r="IK54" s="90">
        <f t="shared" si="303"/>
        <v>0</v>
      </c>
      <c r="IL54" s="90">
        <f t="shared" si="304"/>
        <v>0</v>
      </c>
      <c r="IM54" s="90">
        <f t="shared" si="305"/>
        <v>0</v>
      </c>
      <c r="IN54" s="90">
        <f t="shared" si="306"/>
        <v>156667.29784028811</v>
      </c>
      <c r="IO54" s="90">
        <f t="shared" si="307"/>
        <v>0</v>
      </c>
      <c r="IP54" s="104">
        <f t="shared" si="308"/>
        <v>156667.29784028811</v>
      </c>
      <c r="IQ54" s="91"/>
      <c r="IS54" s="117"/>
      <c r="IT54" s="117">
        <v>250.96106207822999</v>
      </c>
      <c r="IV54" s="89">
        <f t="shared" si="254"/>
        <v>250.96106207822999</v>
      </c>
      <c r="IY54" s="89">
        <v>139.96398940779625</v>
      </c>
      <c r="IZ54" s="117">
        <v>125283.24299890282</v>
      </c>
      <c r="JB54" s="89">
        <f t="shared" si="255"/>
        <v>125423.20698831062</v>
      </c>
      <c r="JF54" s="117">
        <v>49544.854081924634</v>
      </c>
      <c r="JH54" s="89">
        <f t="shared" si="256"/>
        <v>49544.854081924634</v>
      </c>
      <c r="JI54" s="104">
        <f t="shared" si="309"/>
        <v>0</v>
      </c>
      <c r="JJ54" s="104">
        <f t="shared" si="310"/>
        <v>0</v>
      </c>
      <c r="JK54" s="104">
        <f t="shared" si="311"/>
        <v>139.96398940779625</v>
      </c>
      <c r="JL54" s="104">
        <f t="shared" si="312"/>
        <v>175079.05814290568</v>
      </c>
      <c r="JM54" s="104">
        <f t="shared" si="313"/>
        <v>0</v>
      </c>
      <c r="JN54" s="104">
        <f t="shared" si="314"/>
        <v>175219.02213231346</v>
      </c>
      <c r="JP54" s="104">
        <f t="shared" si="257"/>
        <v>0</v>
      </c>
      <c r="JQ54" s="104">
        <f t="shared" si="258"/>
        <v>0</v>
      </c>
      <c r="JR54" s="104">
        <f t="shared" si="259"/>
        <v>193.21975099358386</v>
      </c>
      <c r="JS54" s="104">
        <f t="shared" si="260"/>
        <v>1351640.5801471982</v>
      </c>
      <c r="JT54" s="104">
        <f t="shared" si="261"/>
        <v>3.6375810241819462</v>
      </c>
      <c r="JU54" s="90">
        <f t="shared" si="262"/>
        <v>0</v>
      </c>
      <c r="JV54" s="104">
        <f t="shared" si="315"/>
        <v>1351837.4374792159</v>
      </c>
    </row>
    <row r="55" spans="1:282" s="89" customFormat="1" x14ac:dyDescent="0.2">
      <c r="A55" s="127" t="s">
        <v>203</v>
      </c>
      <c r="C55" s="89">
        <v>341.74723853354874</v>
      </c>
      <c r="D55" s="89">
        <v>693.24332804847609</v>
      </c>
      <c r="E55" s="117">
        <v>158.03751296240796</v>
      </c>
      <c r="G55" s="89">
        <f>SUM(B55:F55)</f>
        <v>1193.0280795444328</v>
      </c>
      <c r="K55" s="93"/>
      <c r="M55" s="89">
        <f t="shared" si="223"/>
        <v>0</v>
      </c>
      <c r="N55" s="104">
        <f t="shared" si="263"/>
        <v>0</v>
      </c>
      <c r="O55" s="104">
        <f t="shared" si="264"/>
        <v>341.74723853354874</v>
      </c>
      <c r="P55" s="104">
        <f t="shared" si="265"/>
        <v>693.24332804847609</v>
      </c>
      <c r="Q55" s="104">
        <f t="shared" si="266"/>
        <v>158.03751296240796</v>
      </c>
      <c r="R55" s="104">
        <f t="shared" si="267"/>
        <v>0</v>
      </c>
      <c r="S55" s="104">
        <f t="shared" si="268"/>
        <v>1193.0280795444328</v>
      </c>
      <c r="V55" s="117"/>
      <c r="W55" s="117"/>
      <c r="Y55" s="89">
        <f>SUM(T55:X55)</f>
        <v>0</v>
      </c>
      <c r="AC55" s="117"/>
      <c r="AE55" s="89">
        <f>SUM(Z55:AD55)</f>
        <v>0</v>
      </c>
      <c r="AI55" s="93"/>
      <c r="AK55" s="89">
        <f>SUM(AF55:AJ55)</f>
        <v>0</v>
      </c>
      <c r="AL55" s="104">
        <f t="shared" si="269"/>
        <v>0</v>
      </c>
      <c r="AM55" s="104">
        <f t="shared" si="270"/>
        <v>0</v>
      </c>
      <c r="AN55" s="104">
        <f t="shared" si="271"/>
        <v>0</v>
      </c>
      <c r="AO55" s="104">
        <f t="shared" si="272"/>
        <v>0</v>
      </c>
      <c r="AP55" s="104">
        <f t="shared" si="273"/>
        <v>0</v>
      </c>
      <c r="AQ55" s="104">
        <f t="shared" si="274"/>
        <v>0</v>
      </c>
      <c r="AR55" s="91"/>
      <c r="AW55" s="89">
        <f>SUM(AR55:AV55)</f>
        <v>0</v>
      </c>
      <c r="BD55" s="103">
        <f t="shared" si="275"/>
        <v>0</v>
      </c>
      <c r="BE55" s="92"/>
      <c r="BF55" s="92"/>
      <c r="BG55" s="92"/>
      <c r="BH55" s="92"/>
      <c r="BJ55" s="89">
        <f>SUM(BE55:BI55)</f>
        <v>0</v>
      </c>
      <c r="BK55" s="104">
        <f t="shared" si="276"/>
        <v>0</v>
      </c>
      <c r="BL55" s="104">
        <f t="shared" si="277"/>
        <v>0</v>
      </c>
      <c r="BM55" s="104">
        <f t="shared" si="278"/>
        <v>0</v>
      </c>
      <c r="BN55" s="104">
        <f t="shared" si="279"/>
        <v>0</v>
      </c>
      <c r="BO55" s="104">
        <f t="shared" si="280"/>
        <v>0</v>
      </c>
      <c r="BP55" s="90">
        <f t="shared" si="228"/>
        <v>0</v>
      </c>
      <c r="BQ55" s="104">
        <f t="shared" si="281"/>
        <v>0</v>
      </c>
      <c r="BR55" s="91"/>
      <c r="BU55" s="117"/>
      <c r="BW55" s="89">
        <f t="shared" si="282"/>
        <v>0</v>
      </c>
      <c r="BY55" s="89">
        <v>1319.9426417309321</v>
      </c>
      <c r="BZ55" s="89">
        <v>860.65993550052895</v>
      </c>
      <c r="CA55" s="117">
        <v>20.493987773191961</v>
      </c>
      <c r="CC55" s="89">
        <f t="shared" si="229"/>
        <v>2201.0965650046528</v>
      </c>
      <c r="CE55" s="89">
        <v>728.80324681821435</v>
      </c>
      <c r="CF55" s="89">
        <v>1425.8775452620455</v>
      </c>
      <c r="CG55" s="117">
        <v>74.495655093499721</v>
      </c>
      <c r="CJ55" s="89">
        <f t="shared" si="230"/>
        <v>2229.1764471737597</v>
      </c>
      <c r="CK55" s="104">
        <f t="shared" si="283"/>
        <v>0</v>
      </c>
      <c r="CL55" s="104">
        <f>SUM(BS55,BY55,CE55)</f>
        <v>2048.7458885491465</v>
      </c>
      <c r="CM55" s="104">
        <f t="shared" si="284"/>
        <v>2286.5374807625744</v>
      </c>
      <c r="CN55" s="104">
        <f t="shared" si="285"/>
        <v>94.989642866691682</v>
      </c>
      <c r="CO55" s="104">
        <f t="shared" si="286"/>
        <v>0</v>
      </c>
      <c r="CP55" s="90">
        <f t="shared" si="231"/>
        <v>0</v>
      </c>
      <c r="CQ55" s="104">
        <f t="shared" si="287"/>
        <v>4430.2730121784125</v>
      </c>
      <c r="CR55" s="91"/>
      <c r="CS55" s="89">
        <v>4.7057186455255371</v>
      </c>
      <c r="CT55" s="89">
        <v>20.113636747179417</v>
      </c>
      <c r="CU55" s="117"/>
      <c r="CX55" s="89">
        <f t="shared" si="232"/>
        <v>24.819355392704953</v>
      </c>
      <c r="DB55" s="117"/>
      <c r="DE55" s="89">
        <f t="shared" si="233"/>
        <v>0</v>
      </c>
      <c r="DG55" s="89">
        <v>26.19137458396693</v>
      </c>
      <c r="DH55" s="89">
        <v>7.1822852217931752</v>
      </c>
      <c r="DI55" s="117"/>
      <c r="DJ55" s="117"/>
      <c r="DK55" s="117"/>
      <c r="DL55" s="89">
        <f t="shared" si="234"/>
        <v>33.373659805760106</v>
      </c>
      <c r="DP55" s="117"/>
      <c r="DQ55" s="117"/>
      <c r="DR55" s="117"/>
      <c r="DS55" s="89">
        <f t="shared" si="235"/>
        <v>0</v>
      </c>
      <c r="DT55" s="104">
        <f t="shared" si="288"/>
        <v>0</v>
      </c>
      <c r="DU55" s="104">
        <f t="shared" si="289"/>
        <v>30.897093229492466</v>
      </c>
      <c r="DV55" s="104">
        <f t="shared" si="290"/>
        <v>27.295921968972593</v>
      </c>
      <c r="DW55" s="104">
        <f t="shared" si="291"/>
        <v>0</v>
      </c>
      <c r="DX55" s="90">
        <f t="shared" si="292"/>
        <v>0</v>
      </c>
      <c r="DY55" s="90">
        <f t="shared" si="293"/>
        <v>0</v>
      </c>
      <c r="DZ55" s="104">
        <f t="shared" si="294"/>
        <v>58.193015198465062</v>
      </c>
      <c r="EA55" s="91"/>
      <c r="EC55" s="117"/>
      <c r="ED55" s="117">
        <v>23.86317679243027</v>
      </c>
      <c r="EF55" s="89">
        <f t="shared" si="237"/>
        <v>23.86317679243027</v>
      </c>
      <c r="EG55" s="117"/>
      <c r="EH55" s="92"/>
      <c r="EI55" s="92"/>
      <c r="EJ55" s="117"/>
      <c r="EL55" s="89">
        <f t="shared" si="238"/>
        <v>0</v>
      </c>
      <c r="EN55" s="89">
        <v>212.12156236137687</v>
      </c>
      <c r="EO55" s="89">
        <v>115.98965290430142</v>
      </c>
      <c r="EP55" s="117">
        <v>82.682104170281377</v>
      </c>
      <c r="ER55" s="89">
        <f t="shared" si="239"/>
        <v>410.79331943595969</v>
      </c>
      <c r="EU55" s="117"/>
      <c r="EV55" s="117"/>
      <c r="EX55" s="89">
        <f>SUM(ES55:EW55)</f>
        <v>0</v>
      </c>
      <c r="EZ55" s="89">
        <v>76.74029636941151</v>
      </c>
      <c r="FA55" s="89">
        <v>29.351153928161828</v>
      </c>
      <c r="FB55" s="117"/>
      <c r="FD55" s="89">
        <f>SUM(EY55:FC55)</f>
        <v>106.09145029757335</v>
      </c>
      <c r="FG55" s="89">
        <v>59.818018585799905</v>
      </c>
      <c r="FH55" s="117">
        <v>54.753887424794918</v>
      </c>
      <c r="FJ55" s="89">
        <f>SUM(FE55:FI55)</f>
        <v>114.57190601059483</v>
      </c>
      <c r="FM55" s="117">
        <v>86.980305068703018</v>
      </c>
      <c r="FN55" s="117"/>
      <c r="FP55" s="89">
        <f t="shared" si="243"/>
        <v>86.980305068703018</v>
      </c>
      <c r="FQ55" s="104">
        <f t="shared" si="295"/>
        <v>0</v>
      </c>
      <c r="FR55" s="104">
        <f t="shared" si="296"/>
        <v>288.86185873078841</v>
      </c>
      <c r="FS55" s="104">
        <f t="shared" si="297"/>
        <v>292.13913048696617</v>
      </c>
      <c r="FT55" s="104">
        <f t="shared" si="298"/>
        <v>161.29916838750657</v>
      </c>
      <c r="FU55" s="104">
        <f t="shared" si="299"/>
        <v>0</v>
      </c>
      <c r="FV55" s="104">
        <f t="shared" si="300"/>
        <v>742.30015760526112</v>
      </c>
      <c r="FX55" s="93"/>
      <c r="FZ55" s="117"/>
      <c r="GB55" s="89">
        <f>SUM(FW55:GA55)</f>
        <v>0</v>
      </c>
      <c r="GF55" s="117"/>
      <c r="GH55" s="89">
        <f>SUM(GC55:GG55)</f>
        <v>0</v>
      </c>
      <c r="GL55" s="117"/>
      <c r="GN55" s="89">
        <f>SUM(GI55:GM55)</f>
        <v>0</v>
      </c>
      <c r="GR55" s="117"/>
      <c r="GT55" s="89">
        <f>SUM(GO55:GS55)</f>
        <v>0</v>
      </c>
      <c r="GU55" s="89">
        <v>209.53703408392738</v>
      </c>
      <c r="GV55" s="89">
        <v>354.13701374720739</v>
      </c>
      <c r="GW55" s="117">
        <v>813.38950220773233</v>
      </c>
      <c r="GX55" s="117">
        <v>956.15528181073933</v>
      </c>
      <c r="GY55" s="89">
        <v>61.176978406661078</v>
      </c>
      <c r="GZ55" s="89">
        <f>SUM(GU55:GY55)</f>
        <v>2394.3958102562674</v>
      </c>
      <c r="HC55" s="117"/>
      <c r="HD55" s="117">
        <v>351.68719028255549</v>
      </c>
      <c r="HF55" s="89">
        <f>SUM(HA55:HE55)</f>
        <v>351.68719028255549</v>
      </c>
      <c r="HJ55" s="117"/>
      <c r="HL55" s="89">
        <f>SUM(HG55:HK55)</f>
        <v>0</v>
      </c>
      <c r="HM55" s="104">
        <f t="shared" si="301"/>
        <v>209.53703408392738</v>
      </c>
      <c r="HN55" s="104">
        <f t="shared" si="250"/>
        <v>354.13701374720739</v>
      </c>
      <c r="HO55" s="104">
        <f t="shared" si="250"/>
        <v>813.38950220773233</v>
      </c>
      <c r="HP55" s="104">
        <f t="shared" si="250"/>
        <v>1307.8424720932949</v>
      </c>
      <c r="HQ55" s="104">
        <f t="shared" si="250"/>
        <v>61.176978406661078</v>
      </c>
      <c r="HR55" s="104">
        <f t="shared" si="302"/>
        <v>2746.0830005388229</v>
      </c>
      <c r="HU55" s="89">
        <v>12.753440735696479</v>
      </c>
      <c r="HV55" s="117">
        <v>11.46479249625658</v>
      </c>
      <c r="HX55" s="89">
        <f>SUM(HS55:HW55)</f>
        <v>24.218233231953057</v>
      </c>
      <c r="IB55" s="117"/>
      <c r="ID55" s="89">
        <f>SUM(HY55:IC55)</f>
        <v>0</v>
      </c>
      <c r="IE55" s="89">
        <v>14.241801069941287</v>
      </c>
      <c r="IF55" s="89">
        <v>493.52767603958239</v>
      </c>
      <c r="IG55" s="89">
        <v>738.76058263231926</v>
      </c>
      <c r="IH55" s="117">
        <v>1737.1752252368481</v>
      </c>
      <c r="IJ55" s="89">
        <f>SUM(IE55:II55)</f>
        <v>2983.705284978691</v>
      </c>
      <c r="IK55" s="90">
        <f t="shared" si="303"/>
        <v>14.241801069941287</v>
      </c>
      <c r="IL55" s="90">
        <f t="shared" si="304"/>
        <v>493.52767603958239</v>
      </c>
      <c r="IM55" s="90">
        <f t="shared" si="305"/>
        <v>751.51402336801573</v>
      </c>
      <c r="IN55" s="90">
        <f t="shared" si="306"/>
        <v>1748.6400177331047</v>
      </c>
      <c r="IO55" s="90">
        <f t="shared" si="307"/>
        <v>0</v>
      </c>
      <c r="IP55" s="104">
        <f t="shared" si="308"/>
        <v>3007.923518210644</v>
      </c>
      <c r="IQ55" s="91"/>
      <c r="IS55" s="117">
        <v>82.508227985760769</v>
      </c>
      <c r="IT55" s="117"/>
      <c r="IV55" s="89">
        <f>SUM(IQ55:IU55)</f>
        <v>82.508227985760769</v>
      </c>
      <c r="IX55" s="89">
        <v>311.57515281697886</v>
      </c>
      <c r="IY55" s="89">
        <v>5134.8626874812035</v>
      </c>
      <c r="IZ55" s="117">
        <v>46.127339511735514</v>
      </c>
      <c r="JB55" s="89">
        <f>SUM(IW55:JA55)</f>
        <v>5492.5651798099179</v>
      </c>
      <c r="JE55" s="89">
        <v>108.95595392859343</v>
      </c>
      <c r="JF55" s="117">
        <v>0.25</v>
      </c>
      <c r="JH55" s="89">
        <f>SUM(JC55:JG55)</f>
        <v>109.20595392859343</v>
      </c>
      <c r="JI55" s="104">
        <f t="shared" si="309"/>
        <v>0</v>
      </c>
      <c r="JJ55" s="104">
        <f t="shared" si="310"/>
        <v>311.57515281697886</v>
      </c>
      <c r="JK55" s="104">
        <f t="shared" si="311"/>
        <v>5326.3268693955579</v>
      </c>
      <c r="JL55" s="104">
        <f t="shared" si="312"/>
        <v>46.377339511735514</v>
      </c>
      <c r="JM55" s="104">
        <f t="shared" si="313"/>
        <v>0</v>
      </c>
      <c r="JN55" s="104">
        <f t="shared" si="314"/>
        <v>5684.2793617242723</v>
      </c>
      <c r="JP55" s="104">
        <f t="shared" si="257"/>
        <v>223.77883515386867</v>
      </c>
      <c r="JQ55" s="104">
        <f t="shared" si="258"/>
        <v>3869.4919216467442</v>
      </c>
      <c r="JR55" s="104">
        <f t="shared" si="259"/>
        <v>10190.446256238294</v>
      </c>
      <c r="JS55" s="104">
        <f t="shared" si="260"/>
        <v>3517.1861535547414</v>
      </c>
      <c r="JT55" s="104">
        <f t="shared" si="261"/>
        <v>61.176978406661078</v>
      </c>
      <c r="JU55" s="90">
        <f t="shared" si="262"/>
        <v>0</v>
      </c>
      <c r="JV55" s="104">
        <f t="shared" si="315"/>
        <v>17862.080145000309</v>
      </c>
    </row>
    <row r="56" spans="1:282" s="89" customFormat="1" x14ac:dyDescent="0.2">
      <c r="A56" s="127" t="s">
        <v>76</v>
      </c>
      <c r="E56" s="93"/>
      <c r="G56" s="89">
        <f t="shared" ref="G56:G63" si="318">SUM(B56:F56)</f>
        <v>0</v>
      </c>
      <c r="M56" s="89">
        <f t="shared" si="223"/>
        <v>0</v>
      </c>
      <c r="N56" s="104">
        <f t="shared" si="263"/>
        <v>0</v>
      </c>
      <c r="O56" s="104">
        <f t="shared" si="264"/>
        <v>0</v>
      </c>
      <c r="P56" s="104">
        <f t="shared" si="265"/>
        <v>0</v>
      </c>
      <c r="Q56" s="104">
        <f t="shared" si="266"/>
        <v>0</v>
      </c>
      <c r="R56" s="104">
        <f t="shared" si="267"/>
        <v>0</v>
      </c>
      <c r="S56" s="104">
        <f t="shared" si="268"/>
        <v>0</v>
      </c>
      <c r="W56" s="93"/>
      <c r="Y56" s="89">
        <f t="shared" si="225"/>
        <v>0</v>
      </c>
      <c r="AC56" s="93"/>
      <c r="AE56" s="89">
        <f t="shared" ref="AE56:AE62" si="319">SUM(Z56:AD56)</f>
        <v>0</v>
      </c>
      <c r="AK56" s="89">
        <f t="shared" si="226"/>
        <v>0</v>
      </c>
      <c r="AL56" s="104">
        <f t="shared" si="269"/>
        <v>0</v>
      </c>
      <c r="AM56" s="104">
        <f t="shared" si="270"/>
        <v>0</v>
      </c>
      <c r="AN56" s="104">
        <f t="shared" si="271"/>
        <v>0</v>
      </c>
      <c r="AO56" s="104">
        <f t="shared" si="272"/>
        <v>0</v>
      </c>
      <c r="AP56" s="104">
        <f t="shared" si="273"/>
        <v>0</v>
      </c>
      <c r="AQ56" s="104">
        <f t="shared" si="274"/>
        <v>0</v>
      </c>
      <c r="AR56" s="91"/>
      <c r="AW56" s="89">
        <f t="shared" si="227"/>
        <v>0</v>
      </c>
      <c r="BD56" s="103">
        <f t="shared" si="275"/>
        <v>0</v>
      </c>
      <c r="BE56" s="92"/>
      <c r="BF56" s="92"/>
      <c r="BG56" s="92"/>
      <c r="BH56" s="92"/>
      <c r="BJ56" s="89">
        <f>SUM(BE56:BI56)</f>
        <v>0</v>
      </c>
      <c r="BK56" s="104">
        <f t="shared" si="276"/>
        <v>0</v>
      </c>
      <c r="BL56" s="104">
        <f t="shared" si="277"/>
        <v>0</v>
      </c>
      <c r="BM56" s="104">
        <f t="shared" si="278"/>
        <v>0</v>
      </c>
      <c r="BN56" s="104">
        <f t="shared" si="279"/>
        <v>0</v>
      </c>
      <c r="BO56" s="104">
        <f t="shared" si="280"/>
        <v>0</v>
      </c>
      <c r="BP56" s="90">
        <f t="shared" si="228"/>
        <v>0</v>
      </c>
      <c r="BQ56" s="104">
        <f t="shared" si="281"/>
        <v>0</v>
      </c>
      <c r="BR56" s="91"/>
      <c r="BS56" s="89">
        <v>56.71043933388254</v>
      </c>
      <c r="BT56" s="89">
        <v>638.10691528586426</v>
      </c>
      <c r="BW56" s="89">
        <f t="shared" si="282"/>
        <v>694.81735461974677</v>
      </c>
      <c r="BY56" s="89">
        <v>60.933695411244187</v>
      </c>
      <c r="BZ56" s="89">
        <v>216.53800751975376</v>
      </c>
      <c r="CA56" s="92">
        <v>19.165360410322965</v>
      </c>
      <c r="CC56" s="89">
        <f t="shared" si="229"/>
        <v>296.63706334132092</v>
      </c>
      <c r="CE56" s="89">
        <v>89.915146047576698</v>
      </c>
      <c r="CF56" s="89">
        <v>510.34234807305978</v>
      </c>
      <c r="CG56" s="92"/>
      <c r="CJ56" s="89">
        <f t="shared" si="230"/>
        <v>600.25749412063647</v>
      </c>
      <c r="CK56" s="104">
        <f t="shared" si="283"/>
        <v>0</v>
      </c>
      <c r="CL56" s="104">
        <f t="shared" si="316"/>
        <v>207.55928079270342</v>
      </c>
      <c r="CM56" s="104">
        <f t="shared" si="284"/>
        <v>1364.9872708786779</v>
      </c>
      <c r="CN56" s="104">
        <f t="shared" si="285"/>
        <v>19.165360410322965</v>
      </c>
      <c r="CO56" s="104">
        <f t="shared" si="286"/>
        <v>0</v>
      </c>
      <c r="CP56" s="90">
        <f t="shared" si="231"/>
        <v>0</v>
      </c>
      <c r="CQ56" s="104">
        <f t="shared" si="287"/>
        <v>1591.7119120817044</v>
      </c>
      <c r="CR56" s="91"/>
      <c r="CU56" s="92"/>
      <c r="CX56" s="89">
        <f t="shared" si="232"/>
        <v>0</v>
      </c>
      <c r="DE56" s="89">
        <f t="shared" si="233"/>
        <v>0</v>
      </c>
      <c r="DH56" s="89">
        <v>44.395644485664356</v>
      </c>
      <c r="DL56" s="89">
        <f t="shared" si="234"/>
        <v>44.395644485664356</v>
      </c>
      <c r="DO56" s="89">
        <v>186.7120386976799</v>
      </c>
      <c r="DP56" s="123"/>
      <c r="DS56" s="89">
        <f t="shared" si="235"/>
        <v>186.7120386976799</v>
      </c>
      <c r="DT56" s="104">
        <f t="shared" si="288"/>
        <v>0</v>
      </c>
      <c r="DU56" s="104">
        <f t="shared" si="289"/>
        <v>0</v>
      </c>
      <c r="DV56" s="104">
        <f t="shared" si="290"/>
        <v>231.10768318334425</v>
      </c>
      <c r="DW56" s="104">
        <f t="shared" si="291"/>
        <v>0</v>
      </c>
      <c r="DX56" s="90">
        <f t="shared" si="292"/>
        <v>0</v>
      </c>
      <c r="DY56" s="90">
        <f t="shared" si="293"/>
        <v>0</v>
      </c>
      <c r="DZ56" s="104">
        <f t="shared" si="294"/>
        <v>231.10768318334425</v>
      </c>
      <c r="EA56" s="91"/>
      <c r="EF56" s="89">
        <f t="shared" si="237"/>
        <v>0</v>
      </c>
      <c r="EH56" s="92"/>
      <c r="EI56" s="92"/>
      <c r="EL56" s="89">
        <f t="shared" si="238"/>
        <v>0</v>
      </c>
      <c r="ER56" s="89">
        <f t="shared" si="239"/>
        <v>0</v>
      </c>
      <c r="EX56" s="89">
        <f t="shared" si="240"/>
        <v>0</v>
      </c>
      <c r="FD56" s="89">
        <f t="shared" si="241"/>
        <v>0</v>
      </c>
      <c r="FJ56" s="89">
        <f t="shared" si="242"/>
        <v>0</v>
      </c>
      <c r="FP56" s="89">
        <f t="shared" si="243"/>
        <v>0</v>
      </c>
      <c r="FQ56" s="104">
        <f t="shared" si="295"/>
        <v>0</v>
      </c>
      <c r="FR56" s="104">
        <f t="shared" si="296"/>
        <v>0</v>
      </c>
      <c r="FS56" s="104">
        <f t="shared" si="297"/>
        <v>0</v>
      </c>
      <c r="FT56" s="104">
        <f t="shared" si="298"/>
        <v>0</v>
      </c>
      <c r="FU56" s="104">
        <f t="shared" si="299"/>
        <v>0</v>
      </c>
      <c r="FV56" s="104">
        <f t="shared" si="300"/>
        <v>0</v>
      </c>
      <c r="GB56" s="89">
        <f t="shared" si="244"/>
        <v>0</v>
      </c>
      <c r="GH56" s="89">
        <f t="shared" si="245"/>
        <v>0</v>
      </c>
      <c r="GL56" s="92"/>
      <c r="GN56" s="89">
        <f t="shared" si="246"/>
        <v>0</v>
      </c>
      <c r="GT56" s="89">
        <f t="shared" si="247"/>
        <v>0</v>
      </c>
      <c r="GX56" s="92"/>
      <c r="GZ56" s="89">
        <f t="shared" si="317"/>
        <v>0</v>
      </c>
      <c r="HD56" s="92"/>
      <c r="HF56" s="89">
        <f t="shared" si="248"/>
        <v>0</v>
      </c>
      <c r="HL56" s="89">
        <f t="shared" si="249"/>
        <v>0</v>
      </c>
      <c r="HM56" s="104">
        <f t="shared" si="301"/>
        <v>0</v>
      </c>
      <c r="HN56" s="104">
        <f t="shared" si="250"/>
        <v>0</v>
      </c>
      <c r="HO56" s="104">
        <f t="shared" si="250"/>
        <v>0</v>
      </c>
      <c r="HP56" s="104">
        <f t="shared" si="250"/>
        <v>0</v>
      </c>
      <c r="HQ56" s="104">
        <f t="shared" si="250"/>
        <v>0</v>
      </c>
      <c r="HR56" s="104">
        <f t="shared" si="302"/>
        <v>0</v>
      </c>
      <c r="HX56" s="89">
        <f t="shared" si="251"/>
        <v>0</v>
      </c>
      <c r="ID56" s="89">
        <f t="shared" si="252"/>
        <v>0</v>
      </c>
      <c r="IG56" s="89">
        <v>199.28598638660782</v>
      </c>
      <c r="IH56" s="89">
        <v>5.2364344579505895</v>
      </c>
      <c r="IJ56" s="89">
        <f t="shared" si="253"/>
        <v>204.52242084455841</v>
      </c>
      <c r="IK56" s="90">
        <f t="shared" si="303"/>
        <v>0</v>
      </c>
      <c r="IL56" s="90">
        <f t="shared" si="304"/>
        <v>0</v>
      </c>
      <c r="IM56" s="90">
        <f t="shared" si="305"/>
        <v>199.28598638660782</v>
      </c>
      <c r="IN56" s="90">
        <f t="shared" si="306"/>
        <v>5.2364344579505895</v>
      </c>
      <c r="IO56" s="90">
        <f t="shared" si="307"/>
        <v>0</v>
      </c>
      <c r="IP56" s="104">
        <f t="shared" si="308"/>
        <v>204.52242084455841</v>
      </c>
      <c r="IQ56" s="91"/>
      <c r="IT56" s="92"/>
      <c r="IV56" s="89">
        <f t="shared" si="254"/>
        <v>0</v>
      </c>
      <c r="IX56" s="89">
        <v>55816.013180871698</v>
      </c>
      <c r="IY56" s="89">
        <v>9962.3651589837282</v>
      </c>
      <c r="IZ56" s="89">
        <v>32.355258363195404</v>
      </c>
      <c r="JB56" s="89">
        <f t="shared" si="255"/>
        <v>65810.73359821862</v>
      </c>
      <c r="JD56" s="89">
        <v>380.16803214369571</v>
      </c>
      <c r="JH56" s="89">
        <f t="shared" si="256"/>
        <v>380.16803214369571</v>
      </c>
      <c r="JI56" s="104">
        <f t="shared" si="309"/>
        <v>0</v>
      </c>
      <c r="JJ56" s="104">
        <f t="shared" si="310"/>
        <v>56196.181213015392</v>
      </c>
      <c r="JK56" s="104">
        <f t="shared" si="311"/>
        <v>9962.3651589837282</v>
      </c>
      <c r="JL56" s="104">
        <f t="shared" si="312"/>
        <v>32.355258363195404</v>
      </c>
      <c r="JM56" s="104">
        <f t="shared" si="313"/>
        <v>0</v>
      </c>
      <c r="JN56" s="104">
        <f t="shared" si="314"/>
        <v>66190.901630362321</v>
      </c>
      <c r="JP56" s="104">
        <f t="shared" si="257"/>
        <v>0</v>
      </c>
      <c r="JQ56" s="104">
        <f t="shared" si="258"/>
        <v>56403.740493808094</v>
      </c>
      <c r="JR56" s="104">
        <f t="shared" si="259"/>
        <v>11757.746099432359</v>
      </c>
      <c r="JS56" s="104">
        <f t="shared" si="260"/>
        <v>56.757053231468959</v>
      </c>
      <c r="JT56" s="104">
        <f t="shared" si="261"/>
        <v>0</v>
      </c>
      <c r="JU56" s="90">
        <f t="shared" si="262"/>
        <v>0</v>
      </c>
      <c r="JV56" s="104">
        <f t="shared" si="315"/>
        <v>68218.243646471921</v>
      </c>
    </row>
    <row r="57" spans="1:282" s="89" customFormat="1" x14ac:dyDescent="0.2">
      <c r="A57" s="127" t="s">
        <v>77</v>
      </c>
      <c r="E57" s="93"/>
      <c r="G57" s="89">
        <f t="shared" si="318"/>
        <v>0</v>
      </c>
      <c r="M57" s="89">
        <f t="shared" si="223"/>
        <v>0</v>
      </c>
      <c r="N57" s="104">
        <f t="shared" si="263"/>
        <v>0</v>
      </c>
      <c r="O57" s="104">
        <f t="shared" si="264"/>
        <v>0</v>
      </c>
      <c r="P57" s="104">
        <f t="shared" si="265"/>
        <v>0</v>
      </c>
      <c r="Q57" s="104">
        <f t="shared" si="266"/>
        <v>0</v>
      </c>
      <c r="R57" s="104">
        <f t="shared" si="267"/>
        <v>0</v>
      </c>
      <c r="S57" s="104">
        <f t="shared" si="268"/>
        <v>0</v>
      </c>
      <c r="W57" s="93"/>
      <c r="Y57" s="89">
        <f t="shared" si="225"/>
        <v>0</v>
      </c>
      <c r="AC57" s="93"/>
      <c r="AE57" s="89">
        <f t="shared" si="319"/>
        <v>0</v>
      </c>
      <c r="AK57" s="89">
        <f t="shared" si="226"/>
        <v>0</v>
      </c>
      <c r="AL57" s="104">
        <f t="shared" si="269"/>
        <v>0</v>
      </c>
      <c r="AM57" s="104">
        <f t="shared" si="270"/>
        <v>0</v>
      </c>
      <c r="AN57" s="104">
        <f t="shared" si="271"/>
        <v>0</v>
      </c>
      <c r="AO57" s="104">
        <f t="shared" si="272"/>
        <v>0</v>
      </c>
      <c r="AP57" s="104">
        <f t="shared" si="273"/>
        <v>0</v>
      </c>
      <c r="AQ57" s="104">
        <f t="shared" si="274"/>
        <v>0</v>
      </c>
      <c r="AR57" s="91"/>
      <c r="AW57" s="89">
        <f t="shared" si="227"/>
        <v>0</v>
      </c>
      <c r="BD57" s="103">
        <f t="shared" si="275"/>
        <v>0</v>
      </c>
      <c r="BE57" s="92"/>
      <c r="BF57" s="92"/>
      <c r="BG57" s="92"/>
      <c r="BH57" s="92"/>
      <c r="BJ57" s="89">
        <f t="shared" ref="BJ57:BJ70" si="320">SUM(BE57:BI57)</f>
        <v>0</v>
      </c>
      <c r="BK57" s="104">
        <f t="shared" si="276"/>
        <v>0</v>
      </c>
      <c r="BL57" s="104">
        <f t="shared" si="277"/>
        <v>0</v>
      </c>
      <c r="BM57" s="104">
        <f t="shared" si="278"/>
        <v>0</v>
      </c>
      <c r="BN57" s="104">
        <f t="shared" si="279"/>
        <v>0</v>
      </c>
      <c r="BO57" s="104">
        <f t="shared" si="280"/>
        <v>0</v>
      </c>
      <c r="BP57" s="90">
        <f t="shared" si="228"/>
        <v>0</v>
      </c>
      <c r="BQ57" s="104">
        <f t="shared" si="281"/>
        <v>0</v>
      </c>
      <c r="BR57" s="91"/>
      <c r="BW57" s="89">
        <f t="shared" si="282"/>
        <v>0</v>
      </c>
      <c r="CA57" s="92"/>
      <c r="CC57" s="89">
        <f t="shared" si="229"/>
        <v>0</v>
      </c>
      <c r="CG57" s="92"/>
      <c r="CJ57" s="89">
        <f t="shared" si="230"/>
        <v>0</v>
      </c>
      <c r="CK57" s="104">
        <f t="shared" si="283"/>
        <v>0</v>
      </c>
      <c r="CL57" s="104">
        <f t="shared" si="316"/>
        <v>0</v>
      </c>
      <c r="CM57" s="104">
        <f t="shared" si="284"/>
        <v>0</v>
      </c>
      <c r="CN57" s="104">
        <f t="shared" si="285"/>
        <v>0</v>
      </c>
      <c r="CO57" s="104">
        <f t="shared" si="286"/>
        <v>0</v>
      </c>
      <c r="CP57" s="90">
        <f t="shared" si="231"/>
        <v>0</v>
      </c>
      <c r="CQ57" s="104">
        <f t="shared" si="287"/>
        <v>0</v>
      </c>
      <c r="CR57" s="91"/>
      <c r="CU57" s="92"/>
      <c r="CX57" s="89">
        <f t="shared" si="232"/>
        <v>0</v>
      </c>
      <c r="DE57" s="89">
        <f t="shared" si="233"/>
        <v>0</v>
      </c>
      <c r="DL57" s="89">
        <f t="shared" si="234"/>
        <v>0</v>
      </c>
      <c r="DS57" s="89">
        <f t="shared" si="235"/>
        <v>0</v>
      </c>
      <c r="DT57" s="104">
        <f t="shared" si="288"/>
        <v>0</v>
      </c>
      <c r="DU57" s="104">
        <f t="shared" si="289"/>
        <v>0</v>
      </c>
      <c r="DV57" s="104">
        <f t="shared" si="290"/>
        <v>0</v>
      </c>
      <c r="DW57" s="104">
        <f t="shared" si="291"/>
        <v>0</v>
      </c>
      <c r="DX57" s="90">
        <f t="shared" si="292"/>
        <v>0</v>
      </c>
      <c r="DY57" s="90">
        <f t="shared" si="293"/>
        <v>0</v>
      </c>
      <c r="DZ57" s="104">
        <f t="shared" si="294"/>
        <v>0</v>
      </c>
      <c r="EA57" s="91"/>
      <c r="EB57" s="117"/>
      <c r="EC57" s="117"/>
      <c r="ED57" s="117"/>
      <c r="EF57" s="89">
        <f t="shared" si="237"/>
        <v>0</v>
      </c>
      <c r="EH57" s="92"/>
      <c r="EI57" s="92"/>
      <c r="EL57" s="89">
        <f t="shared" si="238"/>
        <v>0</v>
      </c>
      <c r="EO57" s="117"/>
      <c r="ER57" s="89">
        <f t="shared" si="239"/>
        <v>0</v>
      </c>
      <c r="ET57" s="117"/>
      <c r="EU57" s="117"/>
      <c r="EV57" s="117"/>
      <c r="EX57" s="89">
        <f t="shared" si="240"/>
        <v>0</v>
      </c>
      <c r="FA57" s="117"/>
      <c r="FD57" s="89">
        <f t="shared" si="241"/>
        <v>0</v>
      </c>
      <c r="FG57" s="117"/>
      <c r="FJ57" s="89">
        <f t="shared" si="242"/>
        <v>0</v>
      </c>
      <c r="FL57" s="117"/>
      <c r="FM57" s="117"/>
      <c r="FN57" s="117"/>
      <c r="FP57" s="89">
        <f t="shared" si="243"/>
        <v>0</v>
      </c>
      <c r="FQ57" s="104">
        <f t="shared" si="295"/>
        <v>0</v>
      </c>
      <c r="FR57" s="104">
        <f t="shared" si="296"/>
        <v>0</v>
      </c>
      <c r="FS57" s="104">
        <f t="shared" si="297"/>
        <v>0</v>
      </c>
      <c r="FT57" s="104">
        <f t="shared" si="298"/>
        <v>0</v>
      </c>
      <c r="FU57" s="104">
        <f t="shared" si="299"/>
        <v>0</v>
      </c>
      <c r="FV57" s="104">
        <f t="shared" si="300"/>
        <v>0</v>
      </c>
      <c r="GB57" s="89">
        <f t="shared" si="244"/>
        <v>0</v>
      </c>
      <c r="GH57" s="89">
        <f t="shared" si="245"/>
        <v>0</v>
      </c>
      <c r="GL57" s="92"/>
      <c r="GN57" s="89">
        <f t="shared" si="246"/>
        <v>0</v>
      </c>
      <c r="GT57" s="89">
        <f t="shared" si="247"/>
        <v>0</v>
      </c>
      <c r="GX57" s="92"/>
      <c r="GZ57" s="89">
        <f t="shared" si="317"/>
        <v>0</v>
      </c>
      <c r="HD57" s="92"/>
      <c r="HF57" s="89">
        <f t="shared" si="248"/>
        <v>0</v>
      </c>
      <c r="HL57" s="89">
        <f t="shared" si="249"/>
        <v>0</v>
      </c>
      <c r="HM57" s="104">
        <f t="shared" si="301"/>
        <v>0</v>
      </c>
      <c r="HN57" s="104">
        <f t="shared" si="250"/>
        <v>0</v>
      </c>
      <c r="HO57" s="104">
        <f t="shared" si="250"/>
        <v>0</v>
      </c>
      <c r="HP57" s="104">
        <f t="shared" si="250"/>
        <v>0</v>
      </c>
      <c r="HQ57" s="104">
        <f t="shared" si="250"/>
        <v>0</v>
      </c>
      <c r="HR57" s="104">
        <f t="shared" si="302"/>
        <v>0</v>
      </c>
      <c r="HX57" s="89">
        <f t="shared" si="251"/>
        <v>0</v>
      </c>
      <c r="ID57" s="89">
        <f t="shared" si="252"/>
        <v>0</v>
      </c>
      <c r="IJ57" s="89">
        <f t="shared" si="253"/>
        <v>0</v>
      </c>
      <c r="IK57" s="90">
        <f t="shared" si="303"/>
        <v>0</v>
      </c>
      <c r="IL57" s="90">
        <f t="shared" si="304"/>
        <v>0</v>
      </c>
      <c r="IM57" s="90">
        <f t="shared" si="305"/>
        <v>0</v>
      </c>
      <c r="IN57" s="90">
        <f t="shared" si="306"/>
        <v>0</v>
      </c>
      <c r="IO57" s="90">
        <f t="shared" si="307"/>
        <v>0</v>
      </c>
      <c r="IP57" s="104">
        <f t="shared" si="308"/>
        <v>0</v>
      </c>
      <c r="IQ57" s="91"/>
      <c r="IT57" s="92"/>
      <c r="IV57" s="89">
        <f t="shared" si="254"/>
        <v>0</v>
      </c>
      <c r="JB57" s="89">
        <f t="shared" si="255"/>
        <v>0</v>
      </c>
      <c r="JH57" s="89">
        <f t="shared" si="256"/>
        <v>0</v>
      </c>
      <c r="JI57" s="104">
        <f t="shared" si="309"/>
        <v>0</v>
      </c>
      <c r="JJ57" s="104">
        <f t="shared" si="310"/>
        <v>0</v>
      </c>
      <c r="JK57" s="104">
        <f t="shared" si="311"/>
        <v>0</v>
      </c>
      <c r="JL57" s="104">
        <f t="shared" si="312"/>
        <v>0</v>
      </c>
      <c r="JM57" s="104">
        <f t="shared" si="313"/>
        <v>0</v>
      </c>
      <c r="JN57" s="104">
        <f t="shared" si="314"/>
        <v>0</v>
      </c>
      <c r="JP57" s="104">
        <f t="shared" si="257"/>
        <v>0</v>
      </c>
      <c r="JQ57" s="104">
        <f t="shared" si="258"/>
        <v>0</v>
      </c>
      <c r="JR57" s="104">
        <f t="shared" si="259"/>
        <v>0</v>
      </c>
      <c r="JS57" s="104">
        <f t="shared" si="260"/>
        <v>0</v>
      </c>
      <c r="JT57" s="104">
        <f t="shared" si="261"/>
        <v>0</v>
      </c>
      <c r="JU57" s="90">
        <f t="shared" si="262"/>
        <v>0</v>
      </c>
      <c r="JV57" s="104">
        <f t="shared" si="315"/>
        <v>0</v>
      </c>
    </row>
    <row r="58" spans="1:282" s="89" customFormat="1" x14ac:dyDescent="0.2">
      <c r="A58" s="127" t="s">
        <v>211</v>
      </c>
      <c r="E58" s="93"/>
      <c r="G58" s="89">
        <f t="shared" si="318"/>
        <v>0</v>
      </c>
      <c r="M58" s="89">
        <f t="shared" si="223"/>
        <v>0</v>
      </c>
      <c r="N58" s="104">
        <f t="shared" si="263"/>
        <v>0</v>
      </c>
      <c r="O58" s="104">
        <f t="shared" si="264"/>
        <v>0</v>
      </c>
      <c r="P58" s="104">
        <f t="shared" si="265"/>
        <v>0</v>
      </c>
      <c r="Q58" s="104">
        <f t="shared" si="266"/>
        <v>0</v>
      </c>
      <c r="R58" s="104">
        <f t="shared" si="267"/>
        <v>0</v>
      </c>
      <c r="S58" s="104">
        <f t="shared" si="268"/>
        <v>0</v>
      </c>
      <c r="W58" s="93"/>
      <c r="Y58" s="89">
        <f t="shared" si="225"/>
        <v>0</v>
      </c>
      <c r="AC58" s="93"/>
      <c r="AE58" s="89">
        <f t="shared" si="319"/>
        <v>0</v>
      </c>
      <c r="AK58" s="89">
        <f t="shared" si="226"/>
        <v>0</v>
      </c>
      <c r="AL58" s="104">
        <f>SUM(T58,Z58,AF58)</f>
        <v>0</v>
      </c>
      <c r="AM58" s="104">
        <f>SUM(U58,AA58,AG58)</f>
        <v>0</v>
      </c>
      <c r="AN58" s="104">
        <f>SUM(V58,AB58,AH58)</f>
        <v>0</v>
      </c>
      <c r="AO58" s="104">
        <f>SUM(W58,AC58,AI58)</f>
        <v>0</v>
      </c>
      <c r="AP58" s="104">
        <f>SUM(X58,AD58,AJ58)</f>
        <v>0</v>
      </c>
      <c r="AQ58" s="104">
        <f>SUM(AL58:AP58)</f>
        <v>0</v>
      </c>
      <c r="AR58" s="91"/>
      <c r="AW58" s="89">
        <f>SUM(AR58:AV58)</f>
        <v>0</v>
      </c>
      <c r="BD58" s="103">
        <f t="shared" si="275"/>
        <v>0</v>
      </c>
      <c r="BE58" s="92"/>
      <c r="BF58" s="92"/>
      <c r="BG58" s="92"/>
      <c r="BH58" s="92"/>
      <c r="BJ58" s="89">
        <f>SUM(BE58:BI58)</f>
        <v>0</v>
      </c>
      <c r="BK58" s="104">
        <f t="shared" si="276"/>
        <v>0</v>
      </c>
      <c r="BL58" s="104">
        <f t="shared" si="277"/>
        <v>0</v>
      </c>
      <c r="BM58" s="104">
        <f t="shared" si="278"/>
        <v>0</v>
      </c>
      <c r="BN58" s="104">
        <f t="shared" si="279"/>
        <v>0</v>
      </c>
      <c r="BO58" s="104">
        <f t="shared" si="280"/>
        <v>0</v>
      </c>
      <c r="BP58" s="90">
        <f t="shared" si="228"/>
        <v>0</v>
      </c>
      <c r="BQ58" s="104">
        <f t="shared" si="281"/>
        <v>0</v>
      </c>
      <c r="BR58" s="91"/>
      <c r="BW58" s="89">
        <f>SUM(BR58:BV58)</f>
        <v>0</v>
      </c>
      <c r="CA58" s="92"/>
      <c r="CC58" s="89">
        <f>SUM(BX58:CB58)</f>
        <v>0</v>
      </c>
      <c r="CG58" s="92"/>
      <c r="CJ58" s="89">
        <f t="shared" si="230"/>
        <v>0</v>
      </c>
      <c r="CK58" s="104">
        <f>SUM(BR58,BX58,CD58)</f>
        <v>0</v>
      </c>
      <c r="CL58" s="104">
        <f>SUM(BS58,BY58,CE58)</f>
        <v>0</v>
      </c>
      <c r="CM58" s="104">
        <f>SUM(BT58,BZ58,CF58)</f>
        <v>0</v>
      </c>
      <c r="CN58" s="104">
        <f t="shared" si="285"/>
        <v>0</v>
      </c>
      <c r="CO58" s="104">
        <f>SUM(BV58,CB58,CH58)</f>
        <v>0</v>
      </c>
      <c r="CP58" s="90">
        <f t="shared" si="231"/>
        <v>0</v>
      </c>
      <c r="CQ58" s="104">
        <f t="shared" si="287"/>
        <v>0</v>
      </c>
      <c r="CR58" s="91"/>
      <c r="CU58" s="92"/>
      <c r="CX58" s="89">
        <f>SUM(CR58:CW58)</f>
        <v>0</v>
      </c>
      <c r="DE58" s="89">
        <f>SUM(CY58:DD58)</f>
        <v>0</v>
      </c>
      <c r="DL58" s="89">
        <f>SUM(DF58:DK58)</f>
        <v>0</v>
      </c>
      <c r="DS58" s="89">
        <f>SUM(DM58:DR58)</f>
        <v>0</v>
      </c>
      <c r="DT58" s="104">
        <f t="shared" ref="DT58:DY58" si="321">SUM(CR58,CY58,DF58,DM58)</f>
        <v>0</v>
      </c>
      <c r="DU58" s="104">
        <f t="shared" si="321"/>
        <v>0</v>
      </c>
      <c r="DV58" s="104">
        <f t="shared" si="321"/>
        <v>0</v>
      </c>
      <c r="DW58" s="104">
        <f t="shared" si="321"/>
        <v>0</v>
      </c>
      <c r="DX58" s="90">
        <f t="shared" si="321"/>
        <v>0</v>
      </c>
      <c r="DY58" s="90">
        <f t="shared" si="321"/>
        <v>0</v>
      </c>
      <c r="DZ58" s="104">
        <f>SUM(DT58:DY58)</f>
        <v>0</v>
      </c>
      <c r="EA58" s="91"/>
      <c r="EB58" s="117"/>
      <c r="EC58" s="117"/>
      <c r="ED58" s="117"/>
      <c r="EF58" s="89">
        <f>SUM(EA58:EE58)</f>
        <v>0</v>
      </c>
      <c r="EH58" s="92"/>
      <c r="EI58" s="92"/>
      <c r="EL58" s="89">
        <f>SUM(EG58:EK58)</f>
        <v>0</v>
      </c>
      <c r="EO58" s="117"/>
      <c r="ER58" s="89">
        <f>SUM(EM58:EQ58)</f>
        <v>0</v>
      </c>
      <c r="ET58" s="117"/>
      <c r="EU58" s="117"/>
      <c r="EV58" s="117"/>
      <c r="EX58" s="89">
        <f>SUM(ES58:EW58)</f>
        <v>0</v>
      </c>
      <c r="FA58" s="117"/>
      <c r="FD58" s="89">
        <f>SUM(EY58:FC58)</f>
        <v>0</v>
      </c>
      <c r="FG58" s="117"/>
      <c r="FJ58" s="89">
        <f>SUM(FE58:FI58)</f>
        <v>0</v>
      </c>
      <c r="FL58" s="117"/>
      <c r="FM58" s="117"/>
      <c r="FN58" s="117"/>
      <c r="FP58" s="89">
        <f>SUM(FK58:FO58)</f>
        <v>0</v>
      </c>
      <c r="FQ58" s="104">
        <f>SUM(EA58,EG58,EM58,ES58,EY58,FE58,FK58)</f>
        <v>0</v>
      </c>
      <c r="FR58" s="104">
        <f>SUM(EB58,EH58,EN58,ET58,EZ58,FF58,FL58)</f>
        <v>0</v>
      </c>
      <c r="FS58" s="104">
        <f>SUM(EC58,EI58,EO58,EU58,FA58,FG58,FM58)</f>
        <v>0</v>
      </c>
      <c r="FT58" s="104">
        <f>SUM(ED58,EJ58,EP58,EV58,FB58,FH58,FN58)</f>
        <v>0</v>
      </c>
      <c r="FU58" s="104">
        <f>SUM(EE58,EK58,EQ58,EW58,FC58,FI58,FO58)</f>
        <v>0</v>
      </c>
      <c r="FV58" s="104">
        <f>SUM(FQ58:FU58)</f>
        <v>0</v>
      </c>
      <c r="GB58" s="89">
        <f>SUM(FW58:GA58)</f>
        <v>0</v>
      </c>
      <c r="GH58" s="89">
        <f>SUM(GC58:GG58)</f>
        <v>0</v>
      </c>
      <c r="GL58" s="92"/>
      <c r="GN58" s="89">
        <f>SUM(GI58:GM58)</f>
        <v>0</v>
      </c>
      <c r="GT58" s="89">
        <f>SUM(GO58:GS58)</f>
        <v>0</v>
      </c>
      <c r="GX58" s="92"/>
      <c r="GZ58" s="89">
        <f>SUM(GU58:GY58)</f>
        <v>0</v>
      </c>
      <c r="HD58" s="92"/>
      <c r="HF58" s="89">
        <f>SUM(HA58:HE58)</f>
        <v>0</v>
      </c>
      <c r="HL58" s="89">
        <f>SUM(HG58:HK58)</f>
        <v>0</v>
      </c>
      <c r="HM58" s="104">
        <f t="shared" si="301"/>
        <v>0</v>
      </c>
      <c r="HN58" s="104">
        <f t="shared" si="250"/>
        <v>0</v>
      </c>
      <c r="HO58" s="104">
        <f t="shared" si="250"/>
        <v>0</v>
      </c>
      <c r="HP58" s="104">
        <f t="shared" si="250"/>
        <v>0</v>
      </c>
      <c r="HQ58" s="104">
        <f t="shared" si="250"/>
        <v>0</v>
      </c>
      <c r="HR58" s="104">
        <f>SUM(HM58:HQ58)</f>
        <v>0</v>
      </c>
      <c r="HX58" s="89">
        <f>SUM(HS58:HW58)</f>
        <v>0</v>
      </c>
      <c r="ID58" s="89">
        <f>SUM(HY58:IC58)</f>
        <v>0</v>
      </c>
      <c r="IJ58" s="89">
        <f>SUM(IE58:II58)</f>
        <v>0</v>
      </c>
      <c r="IK58" s="90">
        <f>SUM(HS58,HY58,IE58)</f>
        <v>0</v>
      </c>
      <c r="IL58" s="90">
        <f>SUM(HT58,HZ58,IF58)</f>
        <v>0</v>
      </c>
      <c r="IM58" s="90">
        <f>SUM(HU58,IA58,IG58)</f>
        <v>0</v>
      </c>
      <c r="IN58" s="90">
        <f>SUM(HV58,IB58,IH58)</f>
        <v>0</v>
      </c>
      <c r="IO58" s="90">
        <f>SUM(HW58,IC58,II58)</f>
        <v>0</v>
      </c>
      <c r="IP58" s="104">
        <f>SUM(IK58:IO58)</f>
        <v>0</v>
      </c>
      <c r="IQ58" s="91"/>
      <c r="IT58" s="92"/>
      <c r="IV58" s="89">
        <f>SUM(IQ58:IU58)</f>
        <v>0</v>
      </c>
      <c r="JB58" s="89">
        <f>SUM(IW58:JA58)</f>
        <v>0</v>
      </c>
      <c r="JH58" s="89">
        <f>SUM(JC58:JG58)</f>
        <v>0</v>
      </c>
      <c r="JI58" s="104">
        <f>SUM(IQ58,IW58,JC58)</f>
        <v>0</v>
      </c>
      <c r="JJ58" s="104">
        <f>SUM(IR58,IX58,JD58)</f>
        <v>0</v>
      </c>
      <c r="JK58" s="104">
        <f>SUM(IS58,IY58,JE58)</f>
        <v>0</v>
      </c>
      <c r="JL58" s="104">
        <f>SUM(IT58,IZ58,JF58)</f>
        <v>0</v>
      </c>
      <c r="JM58" s="104">
        <f>SUM(IU58,JA58,JG58)</f>
        <v>0</v>
      </c>
      <c r="JN58" s="104">
        <f>SUM(JI58:JM58)</f>
        <v>0</v>
      </c>
      <c r="JP58" s="104">
        <f t="shared" si="257"/>
        <v>0</v>
      </c>
      <c r="JQ58" s="104">
        <f t="shared" si="258"/>
        <v>0</v>
      </c>
      <c r="JR58" s="104">
        <f t="shared" si="259"/>
        <v>0</v>
      </c>
      <c r="JS58" s="104">
        <f t="shared" si="260"/>
        <v>0</v>
      </c>
      <c r="JT58" s="104">
        <f t="shared" si="261"/>
        <v>0</v>
      </c>
      <c r="JU58" s="90">
        <f t="shared" si="262"/>
        <v>0</v>
      </c>
      <c r="JV58" s="104">
        <f t="shared" si="315"/>
        <v>0</v>
      </c>
    </row>
    <row r="59" spans="1:282" s="89" customFormat="1" x14ac:dyDescent="0.2">
      <c r="A59" s="127" t="s">
        <v>78</v>
      </c>
      <c r="B59" s="117">
        <v>13217.627193312588</v>
      </c>
      <c r="C59" s="117">
        <v>3903.2815260923485</v>
      </c>
      <c r="D59" s="89">
        <v>1673.3737644757525</v>
      </c>
      <c r="E59" s="117">
        <v>478.19994561928138</v>
      </c>
      <c r="G59" s="89">
        <f t="shared" si="318"/>
        <v>19272.482429499971</v>
      </c>
      <c r="H59" s="89">
        <v>1731.7996779371881</v>
      </c>
      <c r="I59" s="89">
        <v>177.75671746100556</v>
      </c>
      <c r="M59" s="89">
        <f t="shared" si="223"/>
        <v>1909.5563953981937</v>
      </c>
      <c r="N59" s="104">
        <f t="shared" si="263"/>
        <v>14949.426871249776</v>
      </c>
      <c r="O59" s="104">
        <f t="shared" si="264"/>
        <v>4081.0382435533538</v>
      </c>
      <c r="P59" s="104">
        <f t="shared" si="265"/>
        <v>1673.3737644757525</v>
      </c>
      <c r="Q59" s="104">
        <f t="shared" si="266"/>
        <v>478.19994561928138</v>
      </c>
      <c r="R59" s="104">
        <f t="shared" si="267"/>
        <v>0</v>
      </c>
      <c r="S59" s="104">
        <f t="shared" si="268"/>
        <v>21182.038824898165</v>
      </c>
      <c r="W59" s="93"/>
      <c r="Y59" s="89">
        <f t="shared" si="225"/>
        <v>0</v>
      </c>
      <c r="Z59" s="117"/>
      <c r="AA59" s="117"/>
      <c r="AC59" s="117"/>
      <c r="AE59" s="89">
        <f t="shared" si="319"/>
        <v>0</v>
      </c>
      <c r="AK59" s="89">
        <f t="shared" si="226"/>
        <v>0</v>
      </c>
      <c r="AL59" s="104">
        <f t="shared" si="269"/>
        <v>0</v>
      </c>
      <c r="AM59" s="104">
        <f t="shared" si="270"/>
        <v>0</v>
      </c>
      <c r="AN59" s="104">
        <f t="shared" si="271"/>
        <v>0</v>
      </c>
      <c r="AO59" s="104">
        <f t="shared" si="272"/>
        <v>0</v>
      </c>
      <c r="AP59" s="104">
        <f t="shared" si="273"/>
        <v>0</v>
      </c>
      <c r="AQ59" s="104">
        <f t="shared" si="274"/>
        <v>0</v>
      </c>
      <c r="AR59" s="122"/>
      <c r="AS59" s="117"/>
      <c r="AT59" s="117"/>
      <c r="AU59" s="117"/>
      <c r="AW59" s="89">
        <f t="shared" si="227"/>
        <v>0</v>
      </c>
      <c r="AX59" s="89">
        <v>1891.4875028812128</v>
      </c>
      <c r="AY59" s="117">
        <v>758.15980295225245</v>
      </c>
      <c r="AZ59" s="89">
        <v>251.5250584157728</v>
      </c>
      <c r="BA59" s="93">
        <v>345.85838237504441</v>
      </c>
      <c r="BD59" s="103">
        <f t="shared" si="275"/>
        <v>3247.0307466242825</v>
      </c>
      <c r="BE59" s="92"/>
      <c r="BF59" s="92"/>
      <c r="BG59" s="92"/>
      <c r="BH59" s="92"/>
      <c r="BJ59" s="89">
        <f t="shared" si="320"/>
        <v>0</v>
      </c>
      <c r="BK59" s="104">
        <f t="shared" si="276"/>
        <v>1891.4875028812128</v>
      </c>
      <c r="BL59" s="104">
        <f t="shared" si="277"/>
        <v>758.15980295225245</v>
      </c>
      <c r="BM59" s="104">
        <f t="shared" si="278"/>
        <v>251.5250584157728</v>
      </c>
      <c r="BN59" s="104">
        <f t="shared" si="279"/>
        <v>345.85838237504441</v>
      </c>
      <c r="BO59" s="104">
        <f t="shared" si="280"/>
        <v>0</v>
      </c>
      <c r="BP59" s="90">
        <f t="shared" si="228"/>
        <v>0</v>
      </c>
      <c r="BQ59" s="104">
        <f t="shared" si="281"/>
        <v>3247.0307466242825</v>
      </c>
      <c r="BR59" s="91"/>
      <c r="BW59" s="89">
        <f t="shared" si="282"/>
        <v>0</v>
      </c>
      <c r="CA59" s="92"/>
      <c r="CC59" s="89">
        <f t="shared" si="229"/>
        <v>0</v>
      </c>
      <c r="CG59" s="92"/>
      <c r="CJ59" s="89">
        <f t="shared" si="230"/>
        <v>0</v>
      </c>
      <c r="CK59" s="104">
        <f t="shared" si="283"/>
        <v>0</v>
      </c>
      <c r="CL59" s="104">
        <f t="shared" si="316"/>
        <v>0</v>
      </c>
      <c r="CM59" s="104">
        <f t="shared" si="284"/>
        <v>0</v>
      </c>
      <c r="CN59" s="104">
        <f t="shared" si="285"/>
        <v>0</v>
      </c>
      <c r="CO59" s="104">
        <f t="shared" si="286"/>
        <v>0</v>
      </c>
      <c r="CP59" s="90">
        <f t="shared" si="231"/>
        <v>0</v>
      </c>
      <c r="CQ59" s="104">
        <f t="shared" si="287"/>
        <v>0</v>
      </c>
      <c r="CR59" s="91"/>
      <c r="CU59" s="92"/>
      <c r="CX59" s="89">
        <f t="shared" si="232"/>
        <v>0</v>
      </c>
      <c r="DE59" s="89">
        <f t="shared" si="233"/>
        <v>0</v>
      </c>
      <c r="DL59" s="89">
        <f t="shared" si="234"/>
        <v>0</v>
      </c>
      <c r="DS59" s="89">
        <f t="shared" si="235"/>
        <v>0</v>
      </c>
      <c r="DT59" s="104">
        <f t="shared" si="288"/>
        <v>0</v>
      </c>
      <c r="DU59" s="104">
        <f t="shared" si="289"/>
        <v>0</v>
      </c>
      <c r="DV59" s="104">
        <f t="shared" si="290"/>
        <v>0</v>
      </c>
      <c r="DW59" s="104">
        <f t="shared" si="291"/>
        <v>0</v>
      </c>
      <c r="DX59" s="90">
        <f t="shared" si="292"/>
        <v>0</v>
      </c>
      <c r="DY59" s="90">
        <f t="shared" si="293"/>
        <v>0</v>
      </c>
      <c r="DZ59" s="104">
        <f t="shared" si="294"/>
        <v>0</v>
      </c>
      <c r="EA59" s="91"/>
      <c r="EF59" s="89">
        <f t="shared" si="237"/>
        <v>0</v>
      </c>
      <c r="EH59" s="92"/>
      <c r="EI59" s="92"/>
      <c r="EL59" s="89">
        <f t="shared" si="238"/>
        <v>0</v>
      </c>
      <c r="ER59" s="89">
        <f t="shared" si="239"/>
        <v>0</v>
      </c>
      <c r="EX59" s="89">
        <f t="shared" si="240"/>
        <v>0</v>
      </c>
      <c r="FD59" s="89">
        <f t="shared" si="241"/>
        <v>0</v>
      </c>
      <c r="FJ59" s="89">
        <f t="shared" si="242"/>
        <v>0</v>
      </c>
      <c r="FP59" s="89">
        <f t="shared" si="243"/>
        <v>0</v>
      </c>
      <c r="FQ59" s="104">
        <f t="shared" si="295"/>
        <v>0</v>
      </c>
      <c r="FR59" s="104">
        <f t="shared" si="296"/>
        <v>0</v>
      </c>
      <c r="FS59" s="104">
        <f t="shared" si="297"/>
        <v>0</v>
      </c>
      <c r="FT59" s="104">
        <f t="shared" si="298"/>
        <v>0</v>
      </c>
      <c r="FU59" s="104">
        <f t="shared" si="299"/>
        <v>0</v>
      </c>
      <c r="FV59" s="104">
        <f t="shared" si="300"/>
        <v>0</v>
      </c>
      <c r="FX59" s="117"/>
      <c r="FZ59" s="93"/>
      <c r="GB59" s="89">
        <f t="shared" si="244"/>
        <v>0</v>
      </c>
      <c r="GD59" s="117"/>
      <c r="GE59" s="117"/>
      <c r="GF59" s="117"/>
      <c r="GH59" s="89">
        <f t="shared" si="245"/>
        <v>0</v>
      </c>
      <c r="GI59" s="89">
        <v>1158.4903612106864</v>
      </c>
      <c r="GJ59" s="89">
        <v>912.96874340672468</v>
      </c>
      <c r="GK59" s="89">
        <v>345.74498274258838</v>
      </c>
      <c r="GL59" s="92">
        <v>132.07034408275425</v>
      </c>
      <c r="GN59" s="89">
        <f t="shared" si="246"/>
        <v>2549.2744314427537</v>
      </c>
      <c r="GT59" s="89">
        <f t="shared" si="247"/>
        <v>0</v>
      </c>
      <c r="GX59" s="92"/>
      <c r="GZ59" s="89">
        <f t="shared" si="317"/>
        <v>0</v>
      </c>
      <c r="HD59" s="92"/>
      <c r="HF59" s="89">
        <f t="shared" si="248"/>
        <v>0</v>
      </c>
      <c r="HL59" s="89">
        <f t="shared" si="249"/>
        <v>0</v>
      </c>
      <c r="HM59" s="104">
        <f t="shared" si="301"/>
        <v>1158.4903612106864</v>
      </c>
      <c r="HN59" s="104">
        <f t="shared" si="250"/>
        <v>912.96874340672468</v>
      </c>
      <c r="HO59" s="104">
        <f t="shared" si="250"/>
        <v>345.74498274258838</v>
      </c>
      <c r="HP59" s="104">
        <f t="shared" si="250"/>
        <v>132.07034408275425</v>
      </c>
      <c r="HQ59" s="104">
        <f t="shared" si="250"/>
        <v>0</v>
      </c>
      <c r="HR59" s="104">
        <f t="shared" si="302"/>
        <v>2549.2744314427537</v>
      </c>
      <c r="HX59" s="89">
        <f t="shared" si="251"/>
        <v>0</v>
      </c>
      <c r="ID59" s="89">
        <f t="shared" si="252"/>
        <v>0</v>
      </c>
      <c r="IJ59" s="89">
        <f t="shared" si="253"/>
        <v>0</v>
      </c>
      <c r="IK59" s="90">
        <f t="shared" si="303"/>
        <v>0</v>
      </c>
      <c r="IL59" s="90">
        <f t="shared" si="304"/>
        <v>0</v>
      </c>
      <c r="IM59" s="90">
        <f t="shared" si="305"/>
        <v>0</v>
      </c>
      <c r="IN59" s="90">
        <f t="shared" si="306"/>
        <v>0</v>
      </c>
      <c r="IO59" s="90">
        <f t="shared" si="307"/>
        <v>0</v>
      </c>
      <c r="IP59" s="104">
        <f t="shared" si="308"/>
        <v>0</v>
      </c>
      <c r="IQ59" s="91"/>
      <c r="IT59" s="92"/>
      <c r="IV59" s="89">
        <f t="shared" si="254"/>
        <v>0</v>
      </c>
      <c r="JB59" s="89">
        <f t="shared" si="255"/>
        <v>0</v>
      </c>
      <c r="JH59" s="89">
        <f t="shared" si="256"/>
        <v>0</v>
      </c>
      <c r="JI59" s="104">
        <f t="shared" si="309"/>
        <v>0</v>
      </c>
      <c r="JJ59" s="104">
        <f t="shared" si="310"/>
        <v>0</v>
      </c>
      <c r="JK59" s="104">
        <f t="shared" si="311"/>
        <v>0</v>
      </c>
      <c r="JL59" s="104">
        <f t="shared" si="312"/>
        <v>0</v>
      </c>
      <c r="JM59" s="104">
        <f t="shared" si="313"/>
        <v>0</v>
      </c>
      <c r="JN59" s="104">
        <f t="shared" si="314"/>
        <v>0</v>
      </c>
      <c r="JP59" s="104">
        <f t="shared" si="257"/>
        <v>17999.404735341675</v>
      </c>
      <c r="JQ59" s="104">
        <f t="shared" si="258"/>
        <v>5752.1667899123304</v>
      </c>
      <c r="JR59" s="104">
        <f t="shared" si="259"/>
        <v>2270.6438056341135</v>
      </c>
      <c r="JS59" s="104">
        <f t="shared" si="260"/>
        <v>956.12867207707995</v>
      </c>
      <c r="JT59" s="104">
        <f t="shared" si="261"/>
        <v>0</v>
      </c>
      <c r="JU59" s="90">
        <f t="shared" si="262"/>
        <v>0</v>
      </c>
      <c r="JV59" s="104">
        <f t="shared" si="315"/>
        <v>26978.344002965201</v>
      </c>
    </row>
    <row r="60" spans="1:282" s="89" customFormat="1" x14ac:dyDescent="0.2">
      <c r="A60" s="127" t="s">
        <v>232</v>
      </c>
      <c r="B60" s="89">
        <v>91.753400939378977</v>
      </c>
      <c r="C60" s="117">
        <v>304.06181177953329</v>
      </c>
      <c r="D60" s="117">
        <v>430.64</v>
      </c>
      <c r="E60" s="117">
        <v>282.71418280098339</v>
      </c>
      <c r="F60" s="89">
        <v>95.961496285639086</v>
      </c>
      <c r="G60" s="89">
        <f t="shared" si="318"/>
        <v>1205.1308918055347</v>
      </c>
      <c r="H60" s="89">
        <v>197.10414591156652</v>
      </c>
      <c r="I60" s="89">
        <v>27.9818422616192</v>
      </c>
      <c r="K60" s="89">
        <v>6</v>
      </c>
      <c r="M60" s="89">
        <f t="shared" si="223"/>
        <v>231.08598817318571</v>
      </c>
      <c r="N60" s="104">
        <f t="shared" si="263"/>
        <v>288.85754685094548</v>
      </c>
      <c r="O60" s="104">
        <f t="shared" si="264"/>
        <v>332.04365404115248</v>
      </c>
      <c r="P60" s="104">
        <f t="shared" si="265"/>
        <v>430.64</v>
      </c>
      <c r="Q60" s="104">
        <f t="shared" si="266"/>
        <v>288.71418280098339</v>
      </c>
      <c r="R60" s="104">
        <f t="shared" si="267"/>
        <v>95.961496285639086</v>
      </c>
      <c r="S60" s="104">
        <f t="shared" si="268"/>
        <v>1436.2168799787205</v>
      </c>
      <c r="T60" s="89">
        <v>877.87355504308357</v>
      </c>
      <c r="U60" s="89">
        <v>1967.143249100568</v>
      </c>
      <c r="V60" s="89">
        <v>447.69962455193797</v>
      </c>
      <c r="W60" s="93">
        <v>354.91862615172812</v>
      </c>
      <c r="Y60" s="89">
        <f t="shared" si="225"/>
        <v>3647.6350548473179</v>
      </c>
      <c r="Z60" s="89">
        <v>166.95177760355995</v>
      </c>
      <c r="AA60" s="117">
        <v>32.668158386656863</v>
      </c>
      <c r="AB60" s="117"/>
      <c r="AC60" s="117">
        <v>18.046363593445932</v>
      </c>
      <c r="AE60" s="89">
        <f t="shared" si="319"/>
        <v>217.66629958366275</v>
      </c>
      <c r="AF60" s="89">
        <v>7638.5959970907861</v>
      </c>
      <c r="AG60" s="89">
        <v>1867.8821092422145</v>
      </c>
      <c r="AH60" s="89">
        <v>231.96013407922214</v>
      </c>
      <c r="AI60" s="89">
        <v>36.5</v>
      </c>
      <c r="AK60" s="89">
        <f t="shared" ref="AK60:AK70" si="322">SUM(AF60:AJ60)</f>
        <v>9774.9382404122225</v>
      </c>
      <c r="AL60" s="104">
        <f t="shared" si="269"/>
        <v>8683.4213297374299</v>
      </c>
      <c r="AM60" s="104">
        <f t="shared" si="270"/>
        <v>3867.6935167294396</v>
      </c>
      <c r="AN60" s="104">
        <f t="shared" si="271"/>
        <v>679.65975863116012</v>
      </c>
      <c r="AO60" s="104">
        <f t="shared" si="272"/>
        <v>409.46498974517408</v>
      </c>
      <c r="AP60" s="104">
        <f t="shared" si="273"/>
        <v>0</v>
      </c>
      <c r="AQ60" s="104">
        <f t="shared" si="274"/>
        <v>13640.239594843204</v>
      </c>
      <c r="AR60" s="91">
        <v>2486.7168053286805</v>
      </c>
      <c r="AS60" s="89">
        <v>1138.0407375422233</v>
      </c>
      <c r="AT60" s="89">
        <v>108.74013853909956</v>
      </c>
      <c r="AU60" s="89">
        <v>18.5</v>
      </c>
      <c r="AW60" s="89">
        <f t="shared" ref="AW60:AW70" si="323">SUM(AR60:AV60)</f>
        <v>3751.9976814100032</v>
      </c>
      <c r="BD60" s="103">
        <f t="shared" si="275"/>
        <v>0</v>
      </c>
      <c r="BE60" s="89">
        <v>153.78926311875614</v>
      </c>
      <c r="BF60" s="89">
        <v>128.98122407217821</v>
      </c>
      <c r="BH60" s="93">
        <v>15.75</v>
      </c>
      <c r="BJ60" s="89">
        <f t="shared" si="320"/>
        <v>298.52048719093432</v>
      </c>
      <c r="BK60" s="104">
        <f t="shared" si="276"/>
        <v>2640.5060684474365</v>
      </c>
      <c r="BL60" s="104">
        <f t="shared" si="277"/>
        <v>1267.0219616144016</v>
      </c>
      <c r="BM60" s="104">
        <f t="shared" si="278"/>
        <v>108.74013853909956</v>
      </c>
      <c r="BN60" s="104">
        <f t="shared" si="279"/>
        <v>34.25</v>
      </c>
      <c r="BO60" s="104">
        <f t="shared" si="280"/>
        <v>0</v>
      </c>
      <c r="BP60" s="90">
        <f t="shared" si="228"/>
        <v>0</v>
      </c>
      <c r="BQ60" s="104">
        <f t="shared" si="281"/>
        <v>4050.5181686009373</v>
      </c>
      <c r="BR60" s="91">
        <v>31.6942384673196</v>
      </c>
      <c r="BS60" s="89">
        <v>257.85594954127544</v>
      </c>
      <c r="BU60" s="89">
        <v>36.888054373749476</v>
      </c>
      <c r="BW60" s="89">
        <f t="shared" si="282"/>
        <v>326.43824238234453</v>
      </c>
      <c r="BX60" s="138"/>
      <c r="BY60" s="89">
        <v>58.535913133906128</v>
      </c>
      <c r="BZ60" s="89">
        <v>8.405314553336682</v>
      </c>
      <c r="CA60" s="89">
        <v>1</v>
      </c>
      <c r="CC60" s="89">
        <f t="shared" si="229"/>
        <v>67.941227687242815</v>
      </c>
      <c r="CE60" s="89">
        <v>321.16474428763865</v>
      </c>
      <c r="CF60" s="89">
        <v>231.06908575317678</v>
      </c>
      <c r="CG60" s="92">
        <v>189.30860881701275</v>
      </c>
      <c r="CJ60" s="89">
        <f t="shared" si="230"/>
        <v>741.54243885782819</v>
      </c>
      <c r="CK60" s="104">
        <f t="shared" si="283"/>
        <v>31.6942384673196</v>
      </c>
      <c r="CL60" s="104">
        <f t="shared" si="316"/>
        <v>637.5566069628203</v>
      </c>
      <c r="CM60" s="104">
        <f t="shared" si="284"/>
        <v>239.47440030651347</v>
      </c>
      <c r="CN60" s="104">
        <f t="shared" si="285"/>
        <v>227.19666319076222</v>
      </c>
      <c r="CO60" s="104">
        <f t="shared" si="286"/>
        <v>0</v>
      </c>
      <c r="CP60" s="90">
        <f t="shared" si="231"/>
        <v>0</v>
      </c>
      <c r="CQ60" s="104">
        <f t="shared" si="287"/>
        <v>1135.9219089274154</v>
      </c>
      <c r="CR60" s="91"/>
      <c r="CS60" s="89">
        <v>1819.485626409414</v>
      </c>
      <c r="CT60" s="89">
        <v>1216.8088870160291</v>
      </c>
      <c r="CU60" s="89">
        <v>64.357219097391962</v>
      </c>
      <c r="CV60" s="89">
        <v>9.7561074044766372</v>
      </c>
      <c r="CX60" s="89">
        <f t="shared" si="232"/>
        <v>3110.4078399273117</v>
      </c>
      <c r="CZ60" s="89">
        <v>240.46208402409565</v>
      </c>
      <c r="DA60" s="89">
        <v>304.11343536629755</v>
      </c>
      <c r="DB60" s="89">
        <v>17.784392969924536</v>
      </c>
      <c r="DE60" s="89">
        <f t="shared" si="233"/>
        <v>562.35991236031771</v>
      </c>
      <c r="DG60" s="89">
        <v>5132.0351970699185</v>
      </c>
      <c r="DH60" s="89">
        <v>2420.8337103720332</v>
      </c>
      <c r="DI60" s="89">
        <v>90.112112901952784</v>
      </c>
      <c r="DJ60" s="89">
        <v>31.688933606389298</v>
      </c>
      <c r="DL60" s="89">
        <f t="shared" si="234"/>
        <v>7674.6699539502943</v>
      </c>
      <c r="DM60" s="89">
        <v>676.99869150407449</v>
      </c>
      <c r="DN60" s="89">
        <v>21444.840579377389</v>
      </c>
      <c r="DO60" s="89">
        <v>17453.747282503882</v>
      </c>
      <c r="DP60" s="89">
        <v>4606.9572644436494</v>
      </c>
      <c r="DQ60" s="89">
        <v>487.57188048705973</v>
      </c>
      <c r="DS60" s="89">
        <f t="shared" si="235"/>
        <v>44670.115698316062</v>
      </c>
      <c r="DT60" s="104">
        <f t="shared" si="288"/>
        <v>676.99869150407449</v>
      </c>
      <c r="DU60" s="104">
        <f t="shared" si="289"/>
        <v>28636.823486880818</v>
      </c>
      <c r="DV60" s="104">
        <f t="shared" si="290"/>
        <v>21395.50331525824</v>
      </c>
      <c r="DW60" s="104">
        <f t="shared" si="291"/>
        <v>4779.2109894129189</v>
      </c>
      <c r="DX60" s="90">
        <f t="shared" si="292"/>
        <v>529.01692149792564</v>
      </c>
      <c r="DY60" s="90">
        <f t="shared" si="293"/>
        <v>0</v>
      </c>
      <c r="DZ60" s="104">
        <f t="shared" si="294"/>
        <v>56017.553404553975</v>
      </c>
      <c r="EA60" s="91"/>
      <c r="EB60" s="89">
        <v>1242.3637525702886</v>
      </c>
      <c r="EC60" s="89">
        <v>471.83186420242907</v>
      </c>
      <c r="ED60" s="89">
        <v>188.00497615911408</v>
      </c>
      <c r="EF60" s="89">
        <f t="shared" si="237"/>
        <v>1902.2005929318316</v>
      </c>
      <c r="EH60" s="89">
        <v>15132.438568336849</v>
      </c>
      <c r="EI60" s="89">
        <v>9405.1279102126537</v>
      </c>
      <c r="EJ60" s="89">
        <v>1241.4817899486493</v>
      </c>
      <c r="EK60" s="89">
        <v>22.88858391024457</v>
      </c>
      <c r="EL60" s="89">
        <f t="shared" si="238"/>
        <v>25801.936852408395</v>
      </c>
      <c r="EM60" s="89">
        <v>172.46586377610654</v>
      </c>
      <c r="EN60" s="89">
        <v>2425.3607302557248</v>
      </c>
      <c r="EO60" s="89">
        <v>1338.0026543771849</v>
      </c>
      <c r="EP60" s="89">
        <v>1027.8399999999999</v>
      </c>
      <c r="ER60" s="89">
        <f t="shared" si="239"/>
        <v>4963.6692484090163</v>
      </c>
      <c r="ET60" s="89">
        <v>13.3352859688164</v>
      </c>
      <c r="EU60" s="89">
        <v>73.216001646404692</v>
      </c>
      <c r="EV60" s="89">
        <v>12.543660474215917</v>
      </c>
      <c r="EX60" s="89">
        <f t="shared" si="240"/>
        <v>99.094948089437011</v>
      </c>
      <c r="EZ60" s="89">
        <v>399.93885738711492</v>
      </c>
      <c r="FA60" s="89">
        <v>593.8192271516873</v>
      </c>
      <c r="FB60" s="89">
        <v>833.93863740353777</v>
      </c>
      <c r="FD60" s="89">
        <f t="shared" si="241"/>
        <v>1827.69672194234</v>
      </c>
      <c r="FF60" s="89">
        <v>965.98448588231224</v>
      </c>
      <c r="FG60" s="89">
        <v>289.44498396823735</v>
      </c>
      <c r="FH60" s="89">
        <v>32.261029923322369</v>
      </c>
      <c r="FJ60" s="89">
        <f t="shared" si="242"/>
        <v>1287.690499773872</v>
      </c>
      <c r="FL60" s="89">
        <v>22.227312127661413</v>
      </c>
      <c r="FN60" s="89">
        <v>6.4188900406756364</v>
      </c>
      <c r="FP60" s="89">
        <f t="shared" si="243"/>
        <v>28.646202168337048</v>
      </c>
      <c r="FQ60" s="104">
        <f t="shared" si="295"/>
        <v>172.46586377610654</v>
      </c>
      <c r="FR60" s="104">
        <f t="shared" si="296"/>
        <v>20201.648992528768</v>
      </c>
      <c r="FS60" s="104">
        <f t="shared" si="297"/>
        <v>12171.442641558597</v>
      </c>
      <c r="FT60" s="104">
        <f t="shared" si="298"/>
        <v>3342.4889839495154</v>
      </c>
      <c r="FU60" s="104">
        <f t="shared" si="299"/>
        <v>22.88858391024457</v>
      </c>
      <c r="FV60" s="104">
        <f t="shared" si="300"/>
        <v>35910.935065723228</v>
      </c>
      <c r="FZ60" s="117"/>
      <c r="GB60" s="89">
        <f t="shared" ref="GB60:GB70" si="324">SUM(FW60:GA60)</f>
        <v>0</v>
      </c>
      <c r="GE60" s="117"/>
      <c r="GH60" s="89">
        <f t="shared" ref="GH60:GH70" si="325">SUM(GC60:GG60)</f>
        <v>0</v>
      </c>
      <c r="GI60" s="89">
        <v>40.032287914747201</v>
      </c>
      <c r="GJ60" s="89">
        <v>39.318524232375168</v>
      </c>
      <c r="GK60" s="89">
        <v>707.41503343413819</v>
      </c>
      <c r="GL60" s="89">
        <v>483.13810894177226</v>
      </c>
      <c r="GM60" s="89">
        <v>12.387617901307067</v>
      </c>
      <c r="GN60" s="89">
        <f t="shared" ref="GN60:GN70" si="326">SUM(GI60:GM60)</f>
        <v>1282.2915724243398</v>
      </c>
      <c r="GP60" s="89">
        <v>3206.5051696736646</v>
      </c>
      <c r="GQ60" s="89">
        <v>1426.4459752710054</v>
      </c>
      <c r="GR60" s="89">
        <v>562.50851375020795</v>
      </c>
      <c r="GT60" s="89">
        <f t="shared" ref="GT60:GT70" si="327">SUM(GO60:GS60)</f>
        <v>5195.4596586948783</v>
      </c>
      <c r="GY60" s="89">
        <v>80.16077896113039</v>
      </c>
      <c r="GZ60" s="89">
        <f t="shared" si="317"/>
        <v>80.16077896113039</v>
      </c>
      <c r="HF60" s="89">
        <f t="shared" ref="HF60:HF70" si="328">SUM(HA60:HE60)</f>
        <v>0</v>
      </c>
      <c r="HL60" s="89">
        <f t="shared" ref="HL60:HL70" si="329">SUM(HG60:HK60)</f>
        <v>0</v>
      </c>
      <c r="HM60" s="104">
        <f t="shared" si="301"/>
        <v>40.032287914747201</v>
      </c>
      <c r="HN60" s="104">
        <f t="shared" si="250"/>
        <v>3245.8236939060398</v>
      </c>
      <c r="HO60" s="104">
        <f t="shared" si="250"/>
        <v>2133.8610087051438</v>
      </c>
      <c r="HP60" s="104">
        <f t="shared" si="250"/>
        <v>1045.6466226919802</v>
      </c>
      <c r="HQ60" s="104">
        <f t="shared" si="250"/>
        <v>92.548396862437457</v>
      </c>
      <c r="HR60" s="104">
        <f t="shared" si="302"/>
        <v>6557.9120100803484</v>
      </c>
      <c r="HX60" s="89">
        <f t="shared" si="251"/>
        <v>0</v>
      </c>
      <c r="IA60" s="89">
        <v>11.370322938100042</v>
      </c>
      <c r="ID60" s="89">
        <f t="shared" ref="ID60:ID70" si="330">SUM(HY60:IC60)</f>
        <v>11.370322938100042</v>
      </c>
      <c r="IF60" s="89">
        <v>37.619251882591911</v>
      </c>
      <c r="IJ60" s="89">
        <f t="shared" ref="IJ60:IJ70" si="331">SUM(IE60:II60)</f>
        <v>37.619251882591911</v>
      </c>
      <c r="IK60" s="90">
        <f t="shared" si="303"/>
        <v>0</v>
      </c>
      <c r="IL60" s="90">
        <f t="shared" si="304"/>
        <v>37.619251882591911</v>
      </c>
      <c r="IM60" s="90">
        <f t="shared" si="305"/>
        <v>11.370322938100042</v>
      </c>
      <c r="IN60" s="90">
        <f t="shared" si="306"/>
        <v>0</v>
      </c>
      <c r="IO60" s="90">
        <f t="shared" si="307"/>
        <v>0</v>
      </c>
      <c r="IP60" s="104">
        <f t="shared" si="308"/>
        <v>48.989574820691956</v>
      </c>
      <c r="IQ60" s="91"/>
      <c r="IV60" s="89">
        <f t="shared" ref="IV60:IV70" si="332">SUM(IQ60:IU60)</f>
        <v>0</v>
      </c>
      <c r="JB60" s="89">
        <f t="shared" ref="JB60:JB70" si="333">SUM(IW60:JA60)</f>
        <v>0</v>
      </c>
      <c r="JH60" s="89">
        <f t="shared" ref="JH60:JH70" si="334">SUM(JC60:JG60)</f>
        <v>0</v>
      </c>
      <c r="JI60" s="104">
        <f t="shared" si="309"/>
        <v>0</v>
      </c>
      <c r="JJ60" s="104">
        <f t="shared" si="310"/>
        <v>0</v>
      </c>
      <c r="JK60" s="104">
        <f t="shared" si="311"/>
        <v>0</v>
      </c>
      <c r="JL60" s="104">
        <f t="shared" si="312"/>
        <v>0</v>
      </c>
      <c r="JM60" s="104">
        <f t="shared" si="313"/>
        <v>0</v>
      </c>
      <c r="JN60" s="104">
        <f t="shared" si="314"/>
        <v>0</v>
      </c>
      <c r="JP60" s="104">
        <f t="shared" si="257"/>
        <v>12533.976026698061</v>
      </c>
      <c r="JQ60" s="104">
        <f t="shared" si="258"/>
        <v>58226.231164546029</v>
      </c>
      <c r="JR60" s="104">
        <f t="shared" si="259"/>
        <v>37170.691585936853</v>
      </c>
      <c r="JS60" s="104">
        <f t="shared" si="260"/>
        <v>10126.972431791335</v>
      </c>
      <c r="JT60" s="104">
        <f t="shared" si="261"/>
        <v>740.41539855624683</v>
      </c>
      <c r="JU60" s="90">
        <f t="shared" si="262"/>
        <v>0</v>
      </c>
      <c r="JV60" s="104">
        <f t="shared" si="315"/>
        <v>118798.28660752851</v>
      </c>
    </row>
    <row r="61" spans="1:282" s="89" customFormat="1" x14ac:dyDescent="0.2">
      <c r="A61" s="127" t="s">
        <v>234</v>
      </c>
      <c r="G61" s="89">
        <f t="shared" si="318"/>
        <v>0</v>
      </c>
      <c r="M61" s="89">
        <f t="shared" si="223"/>
        <v>0</v>
      </c>
      <c r="N61" s="104">
        <f t="shared" si="263"/>
        <v>0</v>
      </c>
      <c r="O61" s="104">
        <f t="shared" si="264"/>
        <v>0</v>
      </c>
      <c r="P61" s="104">
        <f t="shared" si="265"/>
        <v>0</v>
      </c>
      <c r="Q61" s="104">
        <f t="shared" si="266"/>
        <v>0</v>
      </c>
      <c r="R61" s="104">
        <f t="shared" si="267"/>
        <v>0</v>
      </c>
      <c r="S61" s="104">
        <f t="shared" si="268"/>
        <v>0</v>
      </c>
      <c r="Y61" s="89">
        <f>SUM(T61:X61)</f>
        <v>0</v>
      </c>
      <c r="AE61" s="89">
        <f t="shared" si="319"/>
        <v>0</v>
      </c>
      <c r="AK61" s="89">
        <f>SUM(AF61:AJ61)</f>
        <v>0</v>
      </c>
      <c r="AL61" s="104">
        <f>SUM(T61,Z61,AF61)</f>
        <v>0</v>
      </c>
      <c r="AM61" s="104">
        <f>SUM(U61,AA61,AG61)</f>
        <v>0</v>
      </c>
      <c r="AN61" s="104">
        <f>SUM(V61,AB61,AH61)</f>
        <v>0</v>
      </c>
      <c r="AO61" s="104">
        <f>SUM(W61,AC61,AI61)</f>
        <v>0</v>
      </c>
      <c r="AP61" s="104">
        <f>SUM(X61,AD61,AJ61)</f>
        <v>0</v>
      </c>
      <c r="AQ61" s="104">
        <f>SUM(AL61:AP61)</f>
        <v>0</v>
      </c>
      <c r="AR61" s="91"/>
      <c r="AS61" s="93"/>
      <c r="AW61" s="89">
        <f>SUM(AR61:AV61)</f>
        <v>0</v>
      </c>
      <c r="BD61" s="103">
        <f>SUM(AX61:BC61)</f>
        <v>0</v>
      </c>
      <c r="BJ61" s="89">
        <f>SUM(BE61:BI61)</f>
        <v>0</v>
      </c>
      <c r="BK61" s="104">
        <f t="shared" si="276"/>
        <v>0</v>
      </c>
      <c r="BL61" s="104">
        <f t="shared" si="277"/>
        <v>0</v>
      </c>
      <c r="BM61" s="104">
        <f t="shared" si="278"/>
        <v>0</v>
      </c>
      <c r="BN61" s="104">
        <f t="shared" si="279"/>
        <v>0</v>
      </c>
      <c r="BO61" s="104">
        <f t="shared" si="280"/>
        <v>0</v>
      </c>
      <c r="BP61" s="90">
        <f t="shared" si="228"/>
        <v>0</v>
      </c>
      <c r="BQ61" s="104">
        <f t="shared" si="281"/>
        <v>0</v>
      </c>
      <c r="BR61" s="91"/>
      <c r="BW61" s="89">
        <f>SUM(BR61:BV61)</f>
        <v>0</v>
      </c>
      <c r="BZ61" s="117"/>
      <c r="CC61" s="89">
        <f>SUM(BX61:CB61)</f>
        <v>0</v>
      </c>
      <c r="CJ61" s="89">
        <f>SUM(CD61:CI61)</f>
        <v>0</v>
      </c>
      <c r="CK61" s="104">
        <f>SUM(BR61,BX61,CD61)</f>
        <v>0</v>
      </c>
      <c r="CL61" s="104">
        <f>SUM(BS61,BY61,CE61)</f>
        <v>0</v>
      </c>
      <c r="CM61" s="104">
        <f>SUM(BT61,BZ61,CF61)</f>
        <v>0</v>
      </c>
      <c r="CN61" s="104">
        <f t="shared" si="285"/>
        <v>0</v>
      </c>
      <c r="CO61" s="104">
        <f>SUM(BV61,CB61,CH61)</f>
        <v>0</v>
      </c>
      <c r="CP61" s="90">
        <f>SUM(CI61)</f>
        <v>0</v>
      </c>
      <c r="CQ61" s="104">
        <f>SUM(CK61:CP61)</f>
        <v>0</v>
      </c>
      <c r="CR61" s="91"/>
      <c r="CS61" s="89">
        <v>136.05592549485533</v>
      </c>
      <c r="CT61" s="89">
        <v>24.655933362557242</v>
      </c>
      <c r="CX61" s="89">
        <f>SUM(CR61:CW61)</f>
        <v>160.71185885741258</v>
      </c>
      <c r="CZ61" s="89">
        <v>32.145223518561792</v>
      </c>
      <c r="DA61" s="89">
        <v>148.95638769619296</v>
      </c>
      <c r="DE61" s="89">
        <f>SUM(CY61:DD61)</f>
        <v>181.10161121475477</v>
      </c>
      <c r="DG61" s="89">
        <v>106.26238557193378</v>
      </c>
      <c r="DH61" s="89">
        <v>35.716851645403636</v>
      </c>
      <c r="DL61" s="89">
        <f>SUM(DF61:DK61)</f>
        <v>141.97923721733741</v>
      </c>
      <c r="DN61" s="89">
        <v>458.91111841103537</v>
      </c>
      <c r="DO61" s="89">
        <v>142.9579607527952</v>
      </c>
      <c r="DP61" s="89">
        <v>4.0277877414211387</v>
      </c>
      <c r="DS61" s="89">
        <f>SUM(DM61:DR61)</f>
        <v>605.89686690525161</v>
      </c>
      <c r="DT61" s="104">
        <f t="shared" ref="DT61:DY61" si="335">SUM(CR61,CY61,DF61,DM61)</f>
        <v>0</v>
      </c>
      <c r="DU61" s="104">
        <f t="shared" si="335"/>
        <v>733.3746529963862</v>
      </c>
      <c r="DV61" s="104">
        <f t="shared" si="335"/>
        <v>352.28713345694905</v>
      </c>
      <c r="DW61" s="104">
        <f t="shared" si="335"/>
        <v>4.0277877414211387</v>
      </c>
      <c r="DX61" s="90">
        <f t="shared" si="335"/>
        <v>0</v>
      </c>
      <c r="DY61" s="90">
        <f t="shared" si="335"/>
        <v>0</v>
      </c>
      <c r="DZ61" s="104">
        <f>SUM(DT61:DY61)</f>
        <v>1089.6895741947565</v>
      </c>
      <c r="EA61" s="91"/>
      <c r="EF61" s="89">
        <f>SUM(EA61:EE61)</f>
        <v>0</v>
      </c>
      <c r="EL61" s="89">
        <f>SUM(EG61:EK61)</f>
        <v>0</v>
      </c>
      <c r="ER61" s="89">
        <f>SUM(EM61:EQ61)</f>
        <v>0</v>
      </c>
      <c r="EV61" s="117"/>
      <c r="EX61" s="89">
        <f>SUM(ES61:EW61)</f>
        <v>0</v>
      </c>
      <c r="FD61" s="89">
        <f>SUM(EY61:FC61)</f>
        <v>0</v>
      </c>
      <c r="FJ61" s="89">
        <f>SUM(FE61:FI61)</f>
        <v>0</v>
      </c>
      <c r="FN61" s="117"/>
      <c r="FP61" s="89">
        <f>SUM(FK61:FO61)</f>
        <v>0</v>
      </c>
      <c r="FQ61" s="104">
        <f>SUM(EA61,EG61,EM61,ES61,EY61,FE61,FK61)</f>
        <v>0</v>
      </c>
      <c r="FR61" s="104">
        <f>SUM(EB61,EH61,EN61,ET61,EZ61,FF61,FL61)</f>
        <v>0</v>
      </c>
      <c r="FS61" s="104">
        <f>SUM(EC61,EI61,EO61,EU61,FA61,FG61,FM61)</f>
        <v>0</v>
      </c>
      <c r="FT61" s="104">
        <f>SUM(ED61,EJ61,EP61,EV61,FB61,FH61,FN61)</f>
        <v>0</v>
      </c>
      <c r="FU61" s="104">
        <f>SUM(EE61,EK61,EQ61,EW61,FC61,FI61,FO61)</f>
        <v>0</v>
      </c>
      <c r="FV61" s="104">
        <f>SUM(FQ61:FU61)</f>
        <v>0</v>
      </c>
      <c r="GB61" s="89">
        <f>SUM(FW61:GA61)</f>
        <v>0</v>
      </c>
      <c r="GH61" s="89">
        <f>SUM(GC61:GG61)</f>
        <v>0</v>
      </c>
      <c r="GN61" s="89">
        <f>SUM(GI61:GM61)</f>
        <v>0</v>
      </c>
      <c r="GT61" s="89">
        <f>SUM(GO61:GS61)</f>
        <v>0</v>
      </c>
      <c r="GZ61" s="89">
        <f>SUM(GU61:GY61)</f>
        <v>0</v>
      </c>
      <c r="HF61" s="89">
        <f>SUM(HA61:HE61)</f>
        <v>0</v>
      </c>
      <c r="HL61" s="89">
        <f>SUM(HG61:HK61)</f>
        <v>0</v>
      </c>
      <c r="HM61" s="104">
        <f t="shared" si="301"/>
        <v>0</v>
      </c>
      <c r="HN61" s="104">
        <f t="shared" si="250"/>
        <v>0</v>
      </c>
      <c r="HO61" s="104">
        <f t="shared" si="250"/>
        <v>0</v>
      </c>
      <c r="HP61" s="104">
        <f t="shared" si="250"/>
        <v>0</v>
      </c>
      <c r="HQ61" s="104">
        <f t="shared" si="250"/>
        <v>0</v>
      </c>
      <c r="HR61" s="104">
        <f>SUM(HM61:HQ61)</f>
        <v>0</v>
      </c>
      <c r="HX61" s="89">
        <f t="shared" si="251"/>
        <v>0</v>
      </c>
      <c r="ID61" s="89">
        <f>SUM(HY61:IC61)</f>
        <v>0</v>
      </c>
      <c r="IJ61" s="89">
        <f>SUM(IE61:II61)</f>
        <v>0</v>
      </c>
      <c r="IK61" s="90">
        <f>SUM(HS61,HY61,IE61)</f>
        <v>0</v>
      </c>
      <c r="IL61" s="90">
        <f>SUM(HT61,HZ61,IF61)</f>
        <v>0</v>
      </c>
      <c r="IM61" s="90">
        <f>SUM(HU61,IA61,IG61)</f>
        <v>0</v>
      </c>
      <c r="IN61" s="90">
        <f>SUM(HV61,IB61,IH61)</f>
        <v>0</v>
      </c>
      <c r="IO61" s="90">
        <f>SUM(HW61,IC61,II61)</f>
        <v>0</v>
      </c>
      <c r="IP61" s="104">
        <f>SUM(IK61:IO61)</f>
        <v>0</v>
      </c>
      <c r="IQ61" s="91"/>
      <c r="IV61" s="89">
        <f>SUM(IQ61:IU61)</f>
        <v>0</v>
      </c>
      <c r="JB61" s="89">
        <f>SUM(IW61:JA61)</f>
        <v>0</v>
      </c>
      <c r="JH61" s="89">
        <f>SUM(JC61:JG61)</f>
        <v>0</v>
      </c>
      <c r="JI61" s="104">
        <f>SUM(IQ61,IW61,JC61)</f>
        <v>0</v>
      </c>
      <c r="JJ61" s="104">
        <f>SUM(IR61,IX61,JD61)</f>
        <v>0</v>
      </c>
      <c r="JK61" s="104">
        <f>SUM(IS61,IY61,JE61)</f>
        <v>0</v>
      </c>
      <c r="JL61" s="104">
        <f>SUM(IT61,IZ61,JF61)</f>
        <v>0</v>
      </c>
      <c r="JM61" s="104">
        <f>SUM(IU61,JA61,JG61)</f>
        <v>0</v>
      </c>
      <c r="JN61" s="104">
        <f>SUM(JI61:JM61)</f>
        <v>0</v>
      </c>
      <c r="JP61" s="104">
        <f t="shared" si="257"/>
        <v>0</v>
      </c>
      <c r="JQ61" s="104">
        <f t="shared" si="258"/>
        <v>733.3746529963862</v>
      </c>
      <c r="JR61" s="104">
        <f t="shared" si="259"/>
        <v>352.28713345694905</v>
      </c>
      <c r="JS61" s="104">
        <f t="shared" si="260"/>
        <v>4.0277877414211387</v>
      </c>
      <c r="JT61" s="104">
        <f t="shared" si="261"/>
        <v>0</v>
      </c>
      <c r="JU61" s="90">
        <f t="shared" si="262"/>
        <v>0</v>
      </c>
      <c r="JV61" s="104">
        <f t="shared" si="315"/>
        <v>1089.6895741947565</v>
      </c>
    </row>
    <row r="62" spans="1:282" s="89" customFormat="1" x14ac:dyDescent="0.2">
      <c r="A62" s="127" t="s">
        <v>31</v>
      </c>
      <c r="C62" s="117"/>
      <c r="E62" s="117">
        <v>156.5874671993117</v>
      </c>
      <c r="F62" s="89">
        <v>82.086210773760016</v>
      </c>
      <c r="G62" s="89">
        <f t="shared" si="318"/>
        <v>238.67367797307173</v>
      </c>
      <c r="J62" s="93"/>
      <c r="K62" s="89">
        <v>179.96805764433105</v>
      </c>
      <c r="M62" s="89">
        <f t="shared" si="223"/>
        <v>179.96805764433105</v>
      </c>
      <c r="N62" s="104">
        <f t="shared" si="263"/>
        <v>0</v>
      </c>
      <c r="O62" s="104">
        <f t="shared" si="264"/>
        <v>0</v>
      </c>
      <c r="P62" s="104">
        <f t="shared" si="265"/>
        <v>0</v>
      </c>
      <c r="Q62" s="104">
        <f t="shared" si="266"/>
        <v>336.55552484364273</v>
      </c>
      <c r="R62" s="104">
        <f t="shared" si="267"/>
        <v>82.086210773760016</v>
      </c>
      <c r="S62" s="104">
        <f t="shared" si="268"/>
        <v>418.64173561740279</v>
      </c>
      <c r="U62" s="117"/>
      <c r="V62" s="117"/>
      <c r="W62" s="117">
        <v>8.6133685912181441</v>
      </c>
      <c r="X62" s="117"/>
      <c r="Y62" s="89">
        <f t="shared" ref="Y62:Y72" si="336">SUM(T62:X62)</f>
        <v>8.6133685912181441</v>
      </c>
      <c r="AA62" s="117"/>
      <c r="AC62" s="117"/>
      <c r="AE62" s="89">
        <f t="shared" si="319"/>
        <v>0</v>
      </c>
      <c r="AH62" s="93"/>
      <c r="AK62" s="89">
        <f t="shared" si="322"/>
        <v>0</v>
      </c>
      <c r="AL62" s="104">
        <f t="shared" si="269"/>
        <v>0</v>
      </c>
      <c r="AM62" s="104">
        <f t="shared" si="270"/>
        <v>0</v>
      </c>
      <c r="AN62" s="104">
        <f t="shared" si="271"/>
        <v>0</v>
      </c>
      <c r="AO62" s="104">
        <f t="shared" si="272"/>
        <v>8.6133685912181441</v>
      </c>
      <c r="AP62" s="104">
        <f t="shared" si="273"/>
        <v>0</v>
      </c>
      <c r="AQ62" s="104">
        <f t="shared" si="274"/>
        <v>8.6133685912181441</v>
      </c>
      <c r="AR62" s="91">
        <v>8.1243852426803773</v>
      </c>
      <c r="AT62" s="89">
        <v>23.279374293266272</v>
      </c>
      <c r="AU62" s="117"/>
      <c r="AW62" s="89">
        <f t="shared" si="323"/>
        <v>31.403759535946648</v>
      </c>
      <c r="BA62" s="89">
        <v>61.886797095785788</v>
      </c>
      <c r="BB62" s="89">
        <v>49.362689660244229</v>
      </c>
      <c r="BD62" s="103">
        <f t="shared" si="275"/>
        <v>111.24948675603002</v>
      </c>
      <c r="BG62" s="89">
        <v>4.7246709609169129</v>
      </c>
      <c r="BH62" s="93">
        <v>37.468168006270432</v>
      </c>
      <c r="BJ62" s="89">
        <f t="shared" si="320"/>
        <v>42.192838967187342</v>
      </c>
      <c r="BK62" s="104">
        <f t="shared" si="276"/>
        <v>8.1243852426803773</v>
      </c>
      <c r="BL62" s="104">
        <f t="shared" si="277"/>
        <v>0</v>
      </c>
      <c r="BM62" s="104">
        <f t="shared" si="278"/>
        <v>28.004045254183186</v>
      </c>
      <c r="BN62" s="104">
        <f t="shared" si="279"/>
        <v>99.354965102056212</v>
      </c>
      <c r="BO62" s="104">
        <f t="shared" si="280"/>
        <v>49.362689660244229</v>
      </c>
      <c r="BP62" s="90">
        <f t="shared" si="228"/>
        <v>0</v>
      </c>
      <c r="BQ62" s="104">
        <f t="shared" si="281"/>
        <v>184.846085259164</v>
      </c>
      <c r="BR62" s="91"/>
      <c r="BS62" s="89">
        <v>26.271357821249897</v>
      </c>
      <c r="BU62" s="89">
        <v>24.552721087599434</v>
      </c>
      <c r="BW62" s="89">
        <f t="shared" si="282"/>
        <v>50.82407890884933</v>
      </c>
      <c r="BZ62" s="89">
        <v>43.023476956262769</v>
      </c>
      <c r="CA62" s="89">
        <v>42.538952701723602</v>
      </c>
      <c r="CC62" s="89">
        <f t="shared" si="229"/>
        <v>85.562429657986371</v>
      </c>
      <c r="CE62" s="89">
        <v>265.0541530041296</v>
      </c>
      <c r="CF62" s="89">
        <v>107.49301346450683</v>
      </c>
      <c r="CG62" s="89">
        <v>493.13447404865468</v>
      </c>
      <c r="CJ62" s="89">
        <f t="shared" si="230"/>
        <v>865.68164051729104</v>
      </c>
      <c r="CK62" s="104">
        <f t="shared" si="283"/>
        <v>0</v>
      </c>
      <c r="CL62" s="104">
        <f t="shared" si="316"/>
        <v>291.32551082537952</v>
      </c>
      <c r="CM62" s="104">
        <f t="shared" si="284"/>
        <v>150.5164904207696</v>
      </c>
      <c r="CN62" s="104">
        <f t="shared" si="285"/>
        <v>560.22614783797769</v>
      </c>
      <c r="CO62" s="104">
        <f t="shared" si="286"/>
        <v>0</v>
      </c>
      <c r="CP62" s="90">
        <f t="shared" si="231"/>
        <v>0</v>
      </c>
      <c r="CQ62" s="104">
        <f t="shared" si="287"/>
        <v>1002.0681490841268</v>
      </c>
      <c r="CR62" s="91"/>
      <c r="CU62" s="117"/>
      <c r="CV62" s="89">
        <v>9.3988490639619258</v>
      </c>
      <c r="CX62" s="89">
        <f t="shared" si="232"/>
        <v>9.3988490639619258</v>
      </c>
      <c r="DE62" s="89">
        <f t="shared" si="233"/>
        <v>0</v>
      </c>
      <c r="DL62" s="89">
        <f t="shared" si="234"/>
        <v>0</v>
      </c>
      <c r="DP62" s="117"/>
      <c r="DQ62" s="89">
        <v>13.767983203422052</v>
      </c>
      <c r="DS62" s="89">
        <f t="shared" si="235"/>
        <v>13.767983203422052</v>
      </c>
      <c r="DT62" s="104">
        <f t="shared" si="288"/>
        <v>0</v>
      </c>
      <c r="DU62" s="104">
        <f t="shared" si="289"/>
        <v>0</v>
      </c>
      <c r="DV62" s="104">
        <f t="shared" si="290"/>
        <v>0</v>
      </c>
      <c r="DW62" s="104">
        <f t="shared" si="291"/>
        <v>0</v>
      </c>
      <c r="DX62" s="90">
        <f t="shared" si="292"/>
        <v>23.166832267383977</v>
      </c>
      <c r="DY62" s="90">
        <f t="shared" si="293"/>
        <v>0</v>
      </c>
      <c r="DZ62" s="104">
        <f t="shared" si="294"/>
        <v>23.166832267383977</v>
      </c>
      <c r="EA62" s="91"/>
      <c r="ED62" s="89">
        <v>14.280942275671649</v>
      </c>
      <c r="EF62" s="89">
        <f t="shared" si="237"/>
        <v>14.280942275671649</v>
      </c>
      <c r="EH62" s="92"/>
      <c r="EI62" s="92"/>
      <c r="EJ62" s="117"/>
      <c r="EL62" s="89">
        <f t="shared" si="238"/>
        <v>0</v>
      </c>
      <c r="EP62" s="89">
        <v>7.059192082424123</v>
      </c>
      <c r="ER62" s="89">
        <f t="shared" si="239"/>
        <v>7.059192082424123</v>
      </c>
      <c r="ET62" s="117"/>
      <c r="EU62" s="117">
        <v>10.791912241974341</v>
      </c>
      <c r="EV62" s="93"/>
      <c r="EX62" s="89">
        <f t="shared" si="240"/>
        <v>10.791912241974341</v>
      </c>
      <c r="FB62" s="89">
        <v>7.0396648481865896</v>
      </c>
      <c r="FD62" s="89">
        <f t="shared" si="241"/>
        <v>7.0396648481865896</v>
      </c>
      <c r="FH62" s="89">
        <v>66.95280223852896</v>
      </c>
      <c r="FJ62" s="89">
        <f t="shared" si="242"/>
        <v>66.95280223852896</v>
      </c>
      <c r="FL62" s="117"/>
      <c r="FM62" s="117"/>
      <c r="FN62" s="93">
        <v>77.544425147900725</v>
      </c>
      <c r="FP62" s="89">
        <f t="shared" si="243"/>
        <v>77.544425147900725</v>
      </c>
      <c r="FQ62" s="104">
        <f t="shared" si="295"/>
        <v>0</v>
      </c>
      <c r="FR62" s="104">
        <f t="shared" si="296"/>
        <v>0</v>
      </c>
      <c r="FS62" s="104">
        <f t="shared" si="297"/>
        <v>10.791912241974341</v>
      </c>
      <c r="FT62" s="104">
        <f t="shared" si="298"/>
        <v>172.87702659271204</v>
      </c>
      <c r="FU62" s="104">
        <f t="shared" si="299"/>
        <v>0</v>
      </c>
      <c r="FV62" s="104">
        <f t="shared" si="300"/>
        <v>183.66893883468637</v>
      </c>
      <c r="FX62" s="117"/>
      <c r="FZ62" s="117"/>
      <c r="GB62" s="89">
        <f t="shared" si="324"/>
        <v>0</v>
      </c>
      <c r="GD62" s="117"/>
      <c r="GE62" s="117">
        <v>41.687418917626005</v>
      </c>
      <c r="GF62" s="117"/>
      <c r="GH62" s="89">
        <f t="shared" si="325"/>
        <v>41.687418917626005</v>
      </c>
      <c r="GK62" s="89">
        <v>8.8753913080636586</v>
      </c>
      <c r="GL62" s="117">
        <v>73.144008945612399</v>
      </c>
      <c r="GM62" s="89">
        <v>75.663427398686238</v>
      </c>
      <c r="GN62" s="89">
        <f t="shared" si="326"/>
        <v>157.68282765236228</v>
      </c>
      <c r="GR62" s="117">
        <v>17.332614576929927</v>
      </c>
      <c r="GT62" s="89">
        <f t="shared" si="327"/>
        <v>17.332614576929927</v>
      </c>
      <c r="GX62" s="117">
        <v>66.914593748519209</v>
      </c>
      <c r="GY62" s="89">
        <v>73.631476490207191</v>
      </c>
      <c r="GZ62" s="89">
        <f t="shared" si="317"/>
        <v>140.5460702387264</v>
      </c>
      <c r="HD62" s="89">
        <v>18.991430535543639</v>
      </c>
      <c r="HE62" s="89">
        <v>29.208674366238967</v>
      </c>
      <c r="HF62" s="89">
        <f t="shared" si="328"/>
        <v>48.200104901782609</v>
      </c>
      <c r="HH62" s="117"/>
      <c r="HI62" s="117"/>
      <c r="HJ62" s="117"/>
      <c r="HL62" s="89">
        <f t="shared" si="329"/>
        <v>0</v>
      </c>
      <c r="HM62" s="104">
        <f t="shared" si="301"/>
        <v>0</v>
      </c>
      <c r="HN62" s="104">
        <f t="shared" si="250"/>
        <v>0</v>
      </c>
      <c r="HO62" s="104">
        <f t="shared" si="250"/>
        <v>50.56281022568966</v>
      </c>
      <c r="HP62" s="104">
        <f t="shared" si="250"/>
        <v>176.38264780660515</v>
      </c>
      <c r="HQ62" s="104">
        <f t="shared" si="250"/>
        <v>178.5035782551324</v>
      </c>
      <c r="HR62" s="104">
        <f t="shared" si="302"/>
        <v>405.44903628742725</v>
      </c>
      <c r="HT62" s="117">
        <v>70.851256667705712</v>
      </c>
      <c r="HU62" s="117"/>
      <c r="HV62" s="117">
        <v>22.430702005186625</v>
      </c>
      <c r="HX62" s="89">
        <f t="shared" si="251"/>
        <v>93.28195867289233</v>
      </c>
      <c r="HZ62" s="117"/>
      <c r="IA62" s="117">
        <v>5.8075832028824559</v>
      </c>
      <c r="IB62" s="117">
        <v>0.25</v>
      </c>
      <c r="ID62" s="89">
        <f t="shared" si="330"/>
        <v>6.0575832028824559</v>
      </c>
      <c r="IF62" s="117">
        <v>9.7524424483978027</v>
      </c>
      <c r="IG62" s="117">
        <v>62.361676301148321</v>
      </c>
      <c r="IH62" s="117">
        <v>115.31794020582539</v>
      </c>
      <c r="IJ62" s="89">
        <f t="shared" si="331"/>
        <v>187.43205895537153</v>
      </c>
      <c r="IK62" s="90">
        <f t="shared" si="303"/>
        <v>0</v>
      </c>
      <c r="IL62" s="90">
        <f t="shared" si="304"/>
        <v>80.603699116103513</v>
      </c>
      <c r="IM62" s="90">
        <f t="shared" si="305"/>
        <v>68.169259504030776</v>
      </c>
      <c r="IN62" s="90">
        <f t="shared" si="306"/>
        <v>137.99864221101203</v>
      </c>
      <c r="IO62" s="90">
        <f t="shared" si="307"/>
        <v>0</v>
      </c>
      <c r="IP62" s="104">
        <f t="shared" si="308"/>
        <v>286.77160083114632</v>
      </c>
      <c r="IQ62" s="91"/>
      <c r="IR62" s="89">
        <v>13.799310897587169</v>
      </c>
      <c r="IS62" s="89">
        <v>10.137116346250671</v>
      </c>
      <c r="IT62" s="89">
        <v>23.934191269150944</v>
      </c>
      <c r="IV62" s="89">
        <f t="shared" si="332"/>
        <v>47.870618512988784</v>
      </c>
      <c r="IW62" s="89">
        <v>327.12442640986166</v>
      </c>
      <c r="IX62" s="117">
        <v>7083.2470309614991</v>
      </c>
      <c r="IY62" s="117">
        <v>4662.4485035822318</v>
      </c>
      <c r="IZ62" s="117">
        <v>1902.1493312723237</v>
      </c>
      <c r="JB62" s="89">
        <f t="shared" si="333"/>
        <v>13974.969292225915</v>
      </c>
      <c r="JD62" s="117"/>
      <c r="JE62" s="117">
        <v>1571.7086186803938</v>
      </c>
      <c r="JF62" s="117">
        <v>110.07830310657246</v>
      </c>
      <c r="JH62" s="89">
        <f t="shared" si="334"/>
        <v>1681.7869217869663</v>
      </c>
      <c r="JI62" s="104">
        <f t="shared" si="309"/>
        <v>327.12442640986166</v>
      </c>
      <c r="JJ62" s="104">
        <f t="shared" si="310"/>
        <v>7097.0463418590862</v>
      </c>
      <c r="JK62" s="104">
        <f t="shared" si="311"/>
        <v>6244.2942386088762</v>
      </c>
      <c r="JL62" s="104">
        <f t="shared" si="312"/>
        <v>2036.1618256480472</v>
      </c>
      <c r="JM62" s="104">
        <f t="shared" si="313"/>
        <v>0</v>
      </c>
      <c r="JN62" s="104">
        <f t="shared" si="314"/>
        <v>15704.626832525872</v>
      </c>
      <c r="JP62" s="104">
        <f t="shared" si="257"/>
        <v>335.24881165254203</v>
      </c>
      <c r="JQ62" s="104">
        <f t="shared" si="258"/>
        <v>7468.9755518005695</v>
      </c>
      <c r="JR62" s="104">
        <f t="shared" si="259"/>
        <v>6552.3387562555235</v>
      </c>
      <c r="JS62" s="104">
        <f t="shared" si="260"/>
        <v>3528.1701486332713</v>
      </c>
      <c r="JT62" s="104">
        <f t="shared" si="261"/>
        <v>333.11931095652062</v>
      </c>
      <c r="JU62" s="90">
        <f t="shared" si="262"/>
        <v>0</v>
      </c>
      <c r="JV62" s="104">
        <f t="shared" si="315"/>
        <v>18217.852579298429</v>
      </c>
    </row>
    <row r="63" spans="1:282" s="89" customFormat="1" x14ac:dyDescent="0.2">
      <c r="A63" s="127" t="s">
        <v>32</v>
      </c>
      <c r="G63" s="89">
        <f t="shared" si="318"/>
        <v>0</v>
      </c>
      <c r="M63" s="89">
        <f t="shared" si="223"/>
        <v>0</v>
      </c>
      <c r="N63" s="104">
        <f t="shared" si="263"/>
        <v>0</v>
      </c>
      <c r="O63" s="104">
        <f t="shared" si="264"/>
        <v>0</v>
      </c>
      <c r="P63" s="104">
        <f t="shared" si="265"/>
        <v>0</v>
      </c>
      <c r="Q63" s="104">
        <f t="shared" si="266"/>
        <v>0</v>
      </c>
      <c r="R63" s="104">
        <f t="shared" si="267"/>
        <v>0</v>
      </c>
      <c r="S63" s="104">
        <f t="shared" si="268"/>
        <v>0</v>
      </c>
      <c r="Y63" s="89">
        <f t="shared" si="336"/>
        <v>0</v>
      </c>
      <c r="AE63" s="89">
        <f t="shared" ref="AE63:AE72" si="337">SUM(Z63:AD63)</f>
        <v>0</v>
      </c>
      <c r="AK63" s="89">
        <f t="shared" si="322"/>
        <v>0</v>
      </c>
      <c r="AL63" s="104">
        <f t="shared" si="269"/>
        <v>0</v>
      </c>
      <c r="AM63" s="104">
        <f t="shared" si="270"/>
        <v>0</v>
      </c>
      <c r="AN63" s="104">
        <f t="shared" si="271"/>
        <v>0</v>
      </c>
      <c r="AO63" s="104">
        <f t="shared" si="272"/>
        <v>0</v>
      </c>
      <c r="AP63" s="104">
        <f t="shared" si="273"/>
        <v>0</v>
      </c>
      <c r="AQ63" s="104">
        <f t="shared" si="274"/>
        <v>0</v>
      </c>
      <c r="AR63" s="91"/>
      <c r="AS63" s="93"/>
      <c r="AW63" s="89">
        <f t="shared" si="323"/>
        <v>0</v>
      </c>
      <c r="BD63" s="103">
        <f t="shared" si="275"/>
        <v>0</v>
      </c>
      <c r="BJ63" s="89">
        <f t="shared" si="320"/>
        <v>0</v>
      </c>
      <c r="BK63" s="104">
        <f t="shared" si="276"/>
        <v>0</v>
      </c>
      <c r="BL63" s="104">
        <f t="shared" si="277"/>
        <v>0</v>
      </c>
      <c r="BM63" s="104">
        <f t="shared" si="278"/>
        <v>0</v>
      </c>
      <c r="BN63" s="104">
        <f t="shared" si="279"/>
        <v>0</v>
      </c>
      <c r="BO63" s="104">
        <f t="shared" si="280"/>
        <v>0</v>
      </c>
      <c r="BP63" s="90">
        <f t="shared" si="228"/>
        <v>0</v>
      </c>
      <c r="BQ63" s="104">
        <f t="shared" si="281"/>
        <v>0</v>
      </c>
      <c r="BR63" s="91"/>
      <c r="BS63" s="117"/>
      <c r="BU63" s="117"/>
      <c r="BW63" s="89">
        <f t="shared" si="282"/>
        <v>0</v>
      </c>
      <c r="CC63" s="89">
        <f t="shared" si="229"/>
        <v>0</v>
      </c>
      <c r="CJ63" s="89">
        <f t="shared" si="230"/>
        <v>0</v>
      </c>
      <c r="CK63" s="104">
        <f t="shared" si="283"/>
        <v>0</v>
      </c>
      <c r="CL63" s="104">
        <f t="shared" si="316"/>
        <v>0</v>
      </c>
      <c r="CM63" s="104">
        <f t="shared" si="284"/>
        <v>0</v>
      </c>
      <c r="CN63" s="104">
        <f t="shared" si="285"/>
        <v>0</v>
      </c>
      <c r="CO63" s="104">
        <f t="shared" si="286"/>
        <v>0</v>
      </c>
      <c r="CP63" s="90">
        <f t="shared" si="231"/>
        <v>0</v>
      </c>
      <c r="CQ63" s="104">
        <f t="shared" si="287"/>
        <v>0</v>
      </c>
      <c r="CR63" s="91"/>
      <c r="CX63" s="89">
        <f t="shared" si="232"/>
        <v>0</v>
      </c>
      <c r="DE63" s="89">
        <f t="shared" si="233"/>
        <v>0</v>
      </c>
      <c r="DL63" s="89">
        <f t="shared" si="234"/>
        <v>0</v>
      </c>
      <c r="DS63" s="89">
        <f t="shared" si="235"/>
        <v>0</v>
      </c>
      <c r="DT63" s="104">
        <f t="shared" si="288"/>
        <v>0</v>
      </c>
      <c r="DU63" s="104">
        <f t="shared" si="289"/>
        <v>0</v>
      </c>
      <c r="DV63" s="104">
        <f t="shared" si="290"/>
        <v>0</v>
      </c>
      <c r="DW63" s="104">
        <f t="shared" si="291"/>
        <v>0</v>
      </c>
      <c r="DX63" s="90">
        <f t="shared" si="292"/>
        <v>0</v>
      </c>
      <c r="DY63" s="90">
        <f t="shared" si="293"/>
        <v>0</v>
      </c>
      <c r="DZ63" s="104">
        <f t="shared" si="294"/>
        <v>0</v>
      </c>
      <c r="EA63" s="91"/>
      <c r="EF63" s="89">
        <f t="shared" si="237"/>
        <v>0</v>
      </c>
      <c r="EL63" s="89">
        <f t="shared" si="238"/>
        <v>0</v>
      </c>
      <c r="ER63" s="89">
        <f t="shared" si="239"/>
        <v>0</v>
      </c>
      <c r="EX63" s="89">
        <f t="shared" si="240"/>
        <v>0</v>
      </c>
      <c r="FD63" s="89">
        <f t="shared" si="241"/>
        <v>0</v>
      </c>
      <c r="FJ63" s="89">
        <f t="shared" si="242"/>
        <v>0</v>
      </c>
      <c r="FP63" s="89">
        <f t="shared" si="243"/>
        <v>0</v>
      </c>
      <c r="FQ63" s="104">
        <f t="shared" si="295"/>
        <v>0</v>
      </c>
      <c r="FR63" s="104">
        <f t="shared" si="296"/>
        <v>0</v>
      </c>
      <c r="FS63" s="104">
        <f t="shared" si="297"/>
        <v>0</v>
      </c>
      <c r="FT63" s="104">
        <f t="shared" si="298"/>
        <v>0</v>
      </c>
      <c r="FU63" s="104">
        <f t="shared" si="299"/>
        <v>0</v>
      </c>
      <c r="FV63" s="104">
        <f t="shared" si="300"/>
        <v>0</v>
      </c>
      <c r="GB63" s="89">
        <f t="shared" si="324"/>
        <v>0</v>
      </c>
      <c r="GH63" s="89">
        <f t="shared" si="325"/>
        <v>0</v>
      </c>
      <c r="GN63" s="89">
        <f t="shared" si="326"/>
        <v>0</v>
      </c>
      <c r="GT63" s="89">
        <f t="shared" si="327"/>
        <v>0</v>
      </c>
      <c r="GZ63" s="89">
        <f t="shared" si="317"/>
        <v>0</v>
      </c>
      <c r="HF63" s="89">
        <f t="shared" si="328"/>
        <v>0</v>
      </c>
      <c r="HL63" s="89">
        <f t="shared" si="329"/>
        <v>0</v>
      </c>
      <c r="HM63" s="104">
        <f t="shared" si="301"/>
        <v>0</v>
      </c>
      <c r="HN63" s="104">
        <f t="shared" si="250"/>
        <v>0</v>
      </c>
      <c r="HO63" s="104">
        <f t="shared" si="250"/>
        <v>0</v>
      </c>
      <c r="HP63" s="104">
        <f t="shared" si="250"/>
        <v>0</v>
      </c>
      <c r="HQ63" s="104">
        <f t="shared" si="250"/>
        <v>0</v>
      </c>
      <c r="HR63" s="104">
        <f t="shared" si="302"/>
        <v>0</v>
      </c>
      <c r="HX63" s="89">
        <f t="shared" si="251"/>
        <v>0</v>
      </c>
      <c r="ID63" s="89">
        <f t="shared" si="330"/>
        <v>0</v>
      </c>
      <c r="IJ63" s="89">
        <f t="shared" si="331"/>
        <v>0</v>
      </c>
      <c r="IK63" s="90">
        <f t="shared" si="303"/>
        <v>0</v>
      </c>
      <c r="IL63" s="90">
        <f t="shared" si="304"/>
        <v>0</v>
      </c>
      <c r="IM63" s="90">
        <f t="shared" si="305"/>
        <v>0</v>
      </c>
      <c r="IN63" s="90">
        <f t="shared" si="306"/>
        <v>0</v>
      </c>
      <c r="IO63" s="90">
        <f t="shared" si="307"/>
        <v>0</v>
      </c>
      <c r="IP63" s="104">
        <f t="shared" si="308"/>
        <v>0</v>
      </c>
      <c r="IQ63" s="91"/>
      <c r="IV63" s="89">
        <f t="shared" si="332"/>
        <v>0</v>
      </c>
      <c r="JB63" s="89">
        <f t="shared" si="333"/>
        <v>0</v>
      </c>
      <c r="JH63" s="89">
        <f t="shared" si="334"/>
        <v>0</v>
      </c>
      <c r="JI63" s="104">
        <f t="shared" si="309"/>
        <v>0</v>
      </c>
      <c r="JJ63" s="104">
        <f t="shared" si="310"/>
        <v>0</v>
      </c>
      <c r="JK63" s="104">
        <f t="shared" si="311"/>
        <v>0</v>
      </c>
      <c r="JL63" s="104">
        <f t="shared" si="312"/>
        <v>0</v>
      </c>
      <c r="JM63" s="104">
        <f t="shared" si="313"/>
        <v>0</v>
      </c>
      <c r="JN63" s="104">
        <f t="shared" si="314"/>
        <v>0</v>
      </c>
      <c r="JP63" s="104">
        <f t="shared" si="257"/>
        <v>0</v>
      </c>
      <c r="JQ63" s="104">
        <f t="shared" si="258"/>
        <v>0</v>
      </c>
      <c r="JR63" s="104">
        <f t="shared" si="259"/>
        <v>0</v>
      </c>
      <c r="JS63" s="104">
        <f t="shared" si="260"/>
        <v>0</v>
      </c>
      <c r="JT63" s="104">
        <f t="shared" si="261"/>
        <v>0</v>
      </c>
      <c r="JU63" s="90">
        <f t="shared" si="262"/>
        <v>0</v>
      </c>
      <c r="JV63" s="104">
        <f t="shared" si="315"/>
        <v>0</v>
      </c>
    </row>
    <row r="64" spans="1:282" s="89" customFormat="1" x14ac:dyDescent="0.2">
      <c r="A64" s="127" t="s">
        <v>90</v>
      </c>
      <c r="G64" s="89">
        <f t="shared" ref="G64:G72" si="338">SUM(B64:F64)</f>
        <v>0</v>
      </c>
      <c r="M64" s="89">
        <f t="shared" si="223"/>
        <v>0</v>
      </c>
      <c r="N64" s="104">
        <f t="shared" si="263"/>
        <v>0</v>
      </c>
      <c r="O64" s="104">
        <f t="shared" si="264"/>
        <v>0</v>
      </c>
      <c r="P64" s="104">
        <f t="shared" si="265"/>
        <v>0</v>
      </c>
      <c r="Q64" s="104">
        <f t="shared" si="266"/>
        <v>0</v>
      </c>
      <c r="R64" s="104">
        <f t="shared" si="267"/>
        <v>0</v>
      </c>
      <c r="S64" s="104">
        <f t="shared" si="268"/>
        <v>0</v>
      </c>
      <c r="Y64" s="89">
        <f>SUM(T64:X64)</f>
        <v>0</v>
      </c>
      <c r="AE64" s="89">
        <f>SUM(Z64:AD64)</f>
        <v>0</v>
      </c>
      <c r="AK64" s="89">
        <f>SUM(AF64:AJ64)</f>
        <v>0</v>
      </c>
      <c r="AL64" s="104">
        <f t="shared" si="269"/>
        <v>0</v>
      </c>
      <c r="AM64" s="104">
        <f t="shared" si="270"/>
        <v>0</v>
      </c>
      <c r="AN64" s="104">
        <f t="shared" si="271"/>
        <v>0</v>
      </c>
      <c r="AO64" s="104">
        <f t="shared" si="272"/>
        <v>0</v>
      </c>
      <c r="AP64" s="104">
        <f t="shared" si="273"/>
        <v>0</v>
      </c>
      <c r="AQ64" s="104">
        <f t="shared" si="274"/>
        <v>0</v>
      </c>
      <c r="AR64" s="91"/>
      <c r="AS64" s="93"/>
      <c r="AW64" s="89">
        <f>SUM(AR64:AV64)</f>
        <v>0</v>
      </c>
      <c r="BD64" s="103">
        <f t="shared" si="275"/>
        <v>0</v>
      </c>
      <c r="BJ64" s="89">
        <f>SUM(BE64:BI64)</f>
        <v>0</v>
      </c>
      <c r="BK64" s="104">
        <f t="shared" si="276"/>
        <v>0</v>
      </c>
      <c r="BL64" s="104">
        <f t="shared" si="277"/>
        <v>0</v>
      </c>
      <c r="BM64" s="104">
        <f t="shared" si="278"/>
        <v>0</v>
      </c>
      <c r="BN64" s="104">
        <f t="shared" si="279"/>
        <v>0</v>
      </c>
      <c r="BO64" s="104">
        <f t="shared" si="280"/>
        <v>0</v>
      </c>
      <c r="BP64" s="90">
        <f t="shared" si="228"/>
        <v>0</v>
      </c>
      <c r="BQ64" s="104">
        <f t="shared" si="281"/>
        <v>0</v>
      </c>
      <c r="BR64" s="91"/>
      <c r="BW64" s="89">
        <f t="shared" si="282"/>
        <v>0</v>
      </c>
      <c r="BZ64" s="117"/>
      <c r="CC64" s="89">
        <f t="shared" si="229"/>
        <v>0</v>
      </c>
      <c r="CJ64" s="89">
        <f t="shared" si="230"/>
        <v>0</v>
      </c>
      <c r="CK64" s="104">
        <f t="shared" si="283"/>
        <v>0</v>
      </c>
      <c r="CL64" s="104">
        <f t="shared" si="316"/>
        <v>0</v>
      </c>
      <c r="CM64" s="104">
        <f t="shared" si="284"/>
        <v>0</v>
      </c>
      <c r="CN64" s="104">
        <f t="shared" si="285"/>
        <v>0</v>
      </c>
      <c r="CO64" s="104">
        <f t="shared" si="286"/>
        <v>0</v>
      </c>
      <c r="CP64" s="90">
        <f t="shared" si="231"/>
        <v>0</v>
      </c>
      <c r="CQ64" s="104">
        <f t="shared" si="287"/>
        <v>0</v>
      </c>
      <c r="CR64" s="91"/>
      <c r="CX64" s="89">
        <f t="shared" si="232"/>
        <v>0</v>
      </c>
      <c r="DE64" s="89">
        <f t="shared" si="233"/>
        <v>0</v>
      </c>
      <c r="DL64" s="89">
        <f t="shared" si="234"/>
        <v>0</v>
      </c>
      <c r="DS64" s="89">
        <f t="shared" si="235"/>
        <v>0</v>
      </c>
      <c r="DT64" s="104">
        <f t="shared" si="288"/>
        <v>0</v>
      </c>
      <c r="DU64" s="104">
        <f t="shared" si="289"/>
        <v>0</v>
      </c>
      <c r="DV64" s="104">
        <f t="shared" si="290"/>
        <v>0</v>
      </c>
      <c r="DW64" s="104">
        <f t="shared" si="291"/>
        <v>0</v>
      </c>
      <c r="DX64" s="90">
        <f t="shared" si="292"/>
        <v>0</v>
      </c>
      <c r="DY64" s="90">
        <f t="shared" si="293"/>
        <v>0</v>
      </c>
      <c r="DZ64" s="104">
        <f t="shared" si="294"/>
        <v>0</v>
      </c>
      <c r="EA64" s="91"/>
      <c r="EF64" s="89">
        <f t="shared" si="237"/>
        <v>0</v>
      </c>
      <c r="EL64" s="89">
        <f t="shared" si="238"/>
        <v>0</v>
      </c>
      <c r="ER64" s="89">
        <f t="shared" si="239"/>
        <v>0</v>
      </c>
      <c r="EV64" s="117"/>
      <c r="EX64" s="89">
        <f t="shared" si="240"/>
        <v>0</v>
      </c>
      <c r="FD64" s="89">
        <f t="shared" si="241"/>
        <v>0</v>
      </c>
      <c r="FJ64" s="89">
        <f t="shared" si="242"/>
        <v>0</v>
      </c>
      <c r="FN64" s="117"/>
      <c r="FP64" s="89">
        <f t="shared" si="243"/>
        <v>0</v>
      </c>
      <c r="FQ64" s="104">
        <f t="shared" si="295"/>
        <v>0</v>
      </c>
      <c r="FR64" s="104">
        <f t="shared" si="296"/>
        <v>0</v>
      </c>
      <c r="FS64" s="104">
        <f t="shared" si="297"/>
        <v>0</v>
      </c>
      <c r="FT64" s="104">
        <f t="shared" si="298"/>
        <v>0</v>
      </c>
      <c r="FU64" s="104">
        <f t="shared" si="299"/>
        <v>0</v>
      </c>
      <c r="FV64" s="104">
        <f t="shared" si="300"/>
        <v>0</v>
      </c>
      <c r="GB64" s="89">
        <f>SUM(FW64:GA64)</f>
        <v>0</v>
      </c>
      <c r="GH64" s="89">
        <f>SUM(GC64:GG64)</f>
        <v>0</v>
      </c>
      <c r="GN64" s="89">
        <f>SUM(GI64:GM64)</f>
        <v>0</v>
      </c>
      <c r="GT64" s="89">
        <f>SUM(GO64:GS64)</f>
        <v>0</v>
      </c>
      <c r="GZ64" s="89">
        <f>SUM(GU64:GY64)</f>
        <v>0</v>
      </c>
      <c r="HF64" s="89">
        <f>SUM(HA64:HE64)</f>
        <v>0</v>
      </c>
      <c r="HL64" s="89">
        <f>SUM(HG64:HK64)</f>
        <v>0</v>
      </c>
      <c r="HM64" s="104">
        <f t="shared" si="301"/>
        <v>0</v>
      </c>
      <c r="HN64" s="104">
        <f t="shared" si="250"/>
        <v>0</v>
      </c>
      <c r="HO64" s="104">
        <f t="shared" si="250"/>
        <v>0</v>
      </c>
      <c r="HP64" s="104">
        <f t="shared" si="250"/>
        <v>0</v>
      </c>
      <c r="HQ64" s="104">
        <f t="shared" si="250"/>
        <v>0</v>
      </c>
      <c r="HR64" s="104">
        <f t="shared" si="302"/>
        <v>0</v>
      </c>
      <c r="HX64" s="89">
        <f t="shared" ref="HX64:HX70" si="339">SUM(HS64:HW64)</f>
        <v>0</v>
      </c>
      <c r="ID64" s="89">
        <f t="shared" si="330"/>
        <v>0</v>
      </c>
      <c r="IJ64" s="89">
        <f t="shared" si="331"/>
        <v>0</v>
      </c>
      <c r="IK64" s="90">
        <f t="shared" si="303"/>
        <v>0</v>
      </c>
      <c r="IL64" s="90">
        <f t="shared" si="304"/>
        <v>0</v>
      </c>
      <c r="IM64" s="90">
        <f t="shared" si="305"/>
        <v>0</v>
      </c>
      <c r="IN64" s="90">
        <f t="shared" si="306"/>
        <v>0</v>
      </c>
      <c r="IO64" s="90">
        <f t="shared" si="307"/>
        <v>0</v>
      </c>
      <c r="IP64" s="104">
        <f t="shared" si="308"/>
        <v>0</v>
      </c>
      <c r="IQ64" s="91"/>
      <c r="IV64" s="89">
        <f t="shared" si="332"/>
        <v>0</v>
      </c>
      <c r="JB64" s="89">
        <f t="shared" si="333"/>
        <v>0</v>
      </c>
      <c r="JH64" s="89">
        <f t="shared" si="334"/>
        <v>0</v>
      </c>
      <c r="JI64" s="104">
        <f t="shared" si="309"/>
        <v>0</v>
      </c>
      <c r="JJ64" s="104">
        <f t="shared" si="310"/>
        <v>0</v>
      </c>
      <c r="JK64" s="104">
        <f t="shared" si="311"/>
        <v>0</v>
      </c>
      <c r="JL64" s="104">
        <f t="shared" si="312"/>
        <v>0</v>
      </c>
      <c r="JM64" s="104">
        <f t="shared" si="313"/>
        <v>0</v>
      </c>
      <c r="JN64" s="104">
        <f t="shared" si="314"/>
        <v>0</v>
      </c>
      <c r="JP64" s="104">
        <f t="shared" si="257"/>
        <v>0</v>
      </c>
      <c r="JQ64" s="104">
        <f t="shared" si="258"/>
        <v>0</v>
      </c>
      <c r="JR64" s="104">
        <f t="shared" si="259"/>
        <v>0</v>
      </c>
      <c r="JS64" s="104">
        <f t="shared" si="260"/>
        <v>0</v>
      </c>
      <c r="JT64" s="104">
        <f t="shared" si="261"/>
        <v>0</v>
      </c>
      <c r="JU64" s="90">
        <f t="shared" si="262"/>
        <v>0</v>
      </c>
      <c r="JV64" s="104">
        <f t="shared" si="315"/>
        <v>0</v>
      </c>
    </row>
    <row r="65" spans="1:282" s="89" customFormat="1" x14ac:dyDescent="0.2">
      <c r="A65" s="127" t="s">
        <v>201</v>
      </c>
      <c r="G65" s="89">
        <f t="shared" si="338"/>
        <v>0</v>
      </c>
      <c r="M65" s="89">
        <f t="shared" si="223"/>
        <v>0</v>
      </c>
      <c r="N65" s="104">
        <f t="shared" si="263"/>
        <v>0</v>
      </c>
      <c r="O65" s="104">
        <f t="shared" si="264"/>
        <v>0</v>
      </c>
      <c r="P65" s="104">
        <f t="shared" si="265"/>
        <v>0</v>
      </c>
      <c r="Q65" s="104">
        <f t="shared" si="266"/>
        <v>0</v>
      </c>
      <c r="R65" s="104">
        <f t="shared" si="267"/>
        <v>0</v>
      </c>
      <c r="S65" s="104">
        <f t="shared" si="268"/>
        <v>0</v>
      </c>
      <c r="Y65" s="89">
        <f>SUM(T65:X65)</f>
        <v>0</v>
      </c>
      <c r="AE65" s="89">
        <f>SUM(Z65:AD65)</f>
        <v>0</v>
      </c>
      <c r="AK65" s="89">
        <f>SUM(AF65:AJ65)</f>
        <v>0</v>
      </c>
      <c r="AL65" s="104">
        <f t="shared" si="269"/>
        <v>0</v>
      </c>
      <c r="AM65" s="104">
        <f t="shared" si="270"/>
        <v>0</v>
      </c>
      <c r="AN65" s="104">
        <f t="shared" si="271"/>
        <v>0</v>
      </c>
      <c r="AO65" s="104">
        <f t="shared" si="272"/>
        <v>0</v>
      </c>
      <c r="AP65" s="104">
        <f t="shared" si="273"/>
        <v>0</v>
      </c>
      <c r="AQ65" s="104">
        <f t="shared" si="274"/>
        <v>0</v>
      </c>
      <c r="AR65" s="91"/>
      <c r="AS65" s="93"/>
      <c r="AW65" s="89">
        <f>SUM(AR65:AV65)</f>
        <v>0</v>
      </c>
      <c r="BD65" s="103">
        <f t="shared" si="275"/>
        <v>0</v>
      </c>
      <c r="BJ65" s="89">
        <f>SUM(BE65:BI65)</f>
        <v>0</v>
      </c>
      <c r="BK65" s="104">
        <f t="shared" si="276"/>
        <v>0</v>
      </c>
      <c r="BL65" s="104">
        <f t="shared" si="277"/>
        <v>0</v>
      </c>
      <c r="BM65" s="104">
        <f t="shared" si="278"/>
        <v>0</v>
      </c>
      <c r="BN65" s="104">
        <f t="shared" si="279"/>
        <v>0</v>
      </c>
      <c r="BO65" s="104">
        <f t="shared" si="280"/>
        <v>0</v>
      </c>
      <c r="BP65" s="90">
        <f t="shared" si="228"/>
        <v>0</v>
      </c>
      <c r="BQ65" s="104">
        <f t="shared" si="281"/>
        <v>0</v>
      </c>
      <c r="BR65" s="91"/>
      <c r="BW65" s="89">
        <f t="shared" si="282"/>
        <v>0</v>
      </c>
      <c r="BZ65" s="117"/>
      <c r="CC65" s="89">
        <f t="shared" si="229"/>
        <v>0</v>
      </c>
      <c r="CJ65" s="89">
        <f t="shared" si="230"/>
        <v>0</v>
      </c>
      <c r="CK65" s="104">
        <f t="shared" si="283"/>
        <v>0</v>
      </c>
      <c r="CL65" s="104">
        <f t="shared" si="316"/>
        <v>0</v>
      </c>
      <c r="CM65" s="104">
        <f t="shared" si="284"/>
        <v>0</v>
      </c>
      <c r="CN65" s="104">
        <f t="shared" si="285"/>
        <v>0</v>
      </c>
      <c r="CO65" s="104">
        <f t="shared" si="286"/>
        <v>0</v>
      </c>
      <c r="CP65" s="90">
        <f t="shared" si="231"/>
        <v>0</v>
      </c>
      <c r="CQ65" s="104">
        <f t="shared" si="287"/>
        <v>0</v>
      </c>
      <c r="CR65" s="91"/>
      <c r="CX65" s="89">
        <f t="shared" si="232"/>
        <v>0</v>
      </c>
      <c r="DE65" s="89">
        <f t="shared" si="233"/>
        <v>0</v>
      </c>
      <c r="DL65" s="89">
        <f t="shared" si="234"/>
        <v>0</v>
      </c>
      <c r="DS65" s="89">
        <f t="shared" si="235"/>
        <v>0</v>
      </c>
      <c r="DT65" s="104">
        <f t="shared" si="288"/>
        <v>0</v>
      </c>
      <c r="DU65" s="104">
        <f t="shared" si="289"/>
        <v>0</v>
      </c>
      <c r="DV65" s="104">
        <f t="shared" si="290"/>
        <v>0</v>
      </c>
      <c r="DW65" s="104">
        <f t="shared" si="291"/>
        <v>0</v>
      </c>
      <c r="DX65" s="90">
        <f t="shared" si="292"/>
        <v>0</v>
      </c>
      <c r="DY65" s="90">
        <f t="shared" si="293"/>
        <v>0</v>
      </c>
      <c r="DZ65" s="104">
        <f t="shared" si="294"/>
        <v>0</v>
      </c>
      <c r="EA65" s="91"/>
      <c r="EF65" s="89">
        <f t="shared" si="237"/>
        <v>0</v>
      </c>
      <c r="EL65" s="89">
        <f t="shared" si="238"/>
        <v>0</v>
      </c>
      <c r="ER65" s="89">
        <f t="shared" si="239"/>
        <v>0</v>
      </c>
      <c r="EV65" s="117"/>
      <c r="EX65" s="89">
        <f>SUM(ES65:EW65)</f>
        <v>0</v>
      </c>
      <c r="FD65" s="89">
        <f>SUM(EY65:FC65)</f>
        <v>0</v>
      </c>
      <c r="FJ65" s="89">
        <f>SUM(FE65:FI65)</f>
        <v>0</v>
      </c>
      <c r="FN65" s="117"/>
      <c r="FP65" s="89">
        <f t="shared" si="243"/>
        <v>0</v>
      </c>
      <c r="FQ65" s="104">
        <f t="shared" si="295"/>
        <v>0</v>
      </c>
      <c r="FR65" s="104">
        <f t="shared" si="296"/>
        <v>0</v>
      </c>
      <c r="FS65" s="104">
        <f t="shared" si="297"/>
        <v>0</v>
      </c>
      <c r="FT65" s="104">
        <f t="shared" si="298"/>
        <v>0</v>
      </c>
      <c r="FU65" s="104">
        <f t="shared" si="299"/>
        <v>0</v>
      </c>
      <c r="FV65" s="104">
        <f t="shared" si="300"/>
        <v>0</v>
      </c>
      <c r="GB65" s="89">
        <f>SUM(FW65:GA65)</f>
        <v>0</v>
      </c>
      <c r="GH65" s="89">
        <f>SUM(GC65:GG65)</f>
        <v>0</v>
      </c>
      <c r="GN65" s="89">
        <f>SUM(GI65:GM65)</f>
        <v>0</v>
      </c>
      <c r="GT65" s="89">
        <f>SUM(GO65:GS65)</f>
        <v>0</v>
      </c>
      <c r="GZ65" s="89">
        <f>SUM(GU65:GY65)</f>
        <v>0</v>
      </c>
      <c r="HF65" s="89">
        <f>SUM(HA65:HE65)</f>
        <v>0</v>
      </c>
      <c r="HL65" s="89">
        <f>SUM(HG65:HK65)</f>
        <v>0</v>
      </c>
      <c r="HM65" s="104">
        <f t="shared" si="301"/>
        <v>0</v>
      </c>
      <c r="HN65" s="104">
        <f t="shared" si="250"/>
        <v>0</v>
      </c>
      <c r="HO65" s="104">
        <f t="shared" si="250"/>
        <v>0</v>
      </c>
      <c r="HP65" s="104">
        <f t="shared" si="250"/>
        <v>0</v>
      </c>
      <c r="HQ65" s="104">
        <f t="shared" si="250"/>
        <v>0</v>
      </c>
      <c r="HR65" s="104">
        <f t="shared" si="302"/>
        <v>0</v>
      </c>
      <c r="HX65" s="89">
        <f>SUM(HS65:HW65)</f>
        <v>0</v>
      </c>
      <c r="ID65" s="89">
        <f>SUM(HY65:IC65)</f>
        <v>0</v>
      </c>
      <c r="IJ65" s="89">
        <f>SUM(IE65:II65)</f>
        <v>0</v>
      </c>
      <c r="IK65" s="90">
        <f t="shared" si="303"/>
        <v>0</v>
      </c>
      <c r="IL65" s="90">
        <f t="shared" si="304"/>
        <v>0</v>
      </c>
      <c r="IM65" s="90">
        <f t="shared" si="305"/>
        <v>0</v>
      </c>
      <c r="IN65" s="90">
        <f t="shared" si="306"/>
        <v>0</v>
      </c>
      <c r="IO65" s="90">
        <f t="shared" si="307"/>
        <v>0</v>
      </c>
      <c r="IP65" s="104">
        <f t="shared" si="308"/>
        <v>0</v>
      </c>
      <c r="IQ65" s="91"/>
      <c r="IV65" s="89">
        <f>SUM(IQ65:IU65)</f>
        <v>0</v>
      </c>
      <c r="JB65" s="89">
        <f>SUM(IW65:JA65)</f>
        <v>0</v>
      </c>
      <c r="JH65" s="89">
        <f>SUM(JC65:JG65)</f>
        <v>0</v>
      </c>
      <c r="JI65" s="104">
        <f t="shared" si="309"/>
        <v>0</v>
      </c>
      <c r="JJ65" s="104">
        <f t="shared" si="310"/>
        <v>0</v>
      </c>
      <c r="JK65" s="104">
        <f t="shared" si="311"/>
        <v>0</v>
      </c>
      <c r="JL65" s="104">
        <f t="shared" si="312"/>
        <v>0</v>
      </c>
      <c r="JM65" s="104">
        <f t="shared" si="313"/>
        <v>0</v>
      </c>
      <c r="JN65" s="104">
        <f t="shared" si="314"/>
        <v>0</v>
      </c>
      <c r="JP65" s="104">
        <f t="shared" si="257"/>
        <v>0</v>
      </c>
      <c r="JQ65" s="104">
        <f t="shared" si="258"/>
        <v>0</v>
      </c>
      <c r="JR65" s="104">
        <f t="shared" si="259"/>
        <v>0</v>
      </c>
      <c r="JS65" s="104">
        <f t="shared" si="260"/>
        <v>0</v>
      </c>
      <c r="JT65" s="104">
        <f t="shared" si="261"/>
        <v>0</v>
      </c>
      <c r="JU65" s="90">
        <f t="shared" si="262"/>
        <v>0</v>
      </c>
      <c r="JV65" s="104">
        <f t="shared" si="315"/>
        <v>0</v>
      </c>
    </row>
    <row r="66" spans="1:282" s="89" customFormat="1" x14ac:dyDescent="0.2">
      <c r="A66" s="116" t="s">
        <v>141</v>
      </c>
      <c r="G66" s="89">
        <f t="shared" si="338"/>
        <v>0</v>
      </c>
      <c r="M66" s="89">
        <f t="shared" si="223"/>
        <v>0</v>
      </c>
      <c r="N66" s="104">
        <f t="shared" si="263"/>
        <v>0</v>
      </c>
      <c r="O66" s="104">
        <f t="shared" si="264"/>
        <v>0</v>
      </c>
      <c r="P66" s="104">
        <f t="shared" si="265"/>
        <v>0</v>
      </c>
      <c r="Q66" s="104">
        <f t="shared" si="266"/>
        <v>0</v>
      </c>
      <c r="R66" s="104">
        <f t="shared" si="267"/>
        <v>0</v>
      </c>
      <c r="S66" s="104">
        <f t="shared" si="268"/>
        <v>0</v>
      </c>
      <c r="Y66" s="89">
        <f>SUM(T66:X66)</f>
        <v>0</v>
      </c>
      <c r="AE66" s="89">
        <f>SUM(Z66:AD66)</f>
        <v>0</v>
      </c>
      <c r="AK66" s="89">
        <f>SUM(AF66:AJ66)</f>
        <v>0</v>
      </c>
      <c r="AL66" s="104">
        <f t="shared" si="269"/>
        <v>0</v>
      </c>
      <c r="AM66" s="104">
        <f t="shared" si="270"/>
        <v>0</v>
      </c>
      <c r="AN66" s="104">
        <f t="shared" si="271"/>
        <v>0</v>
      </c>
      <c r="AO66" s="104">
        <f t="shared" si="272"/>
        <v>0</v>
      </c>
      <c r="AP66" s="104">
        <f t="shared" si="273"/>
        <v>0</v>
      </c>
      <c r="AQ66" s="104">
        <f t="shared" si="274"/>
        <v>0</v>
      </c>
      <c r="AR66" s="91"/>
      <c r="AS66" s="93"/>
      <c r="AW66" s="89">
        <f>SUM(AR66:AV66)</f>
        <v>0</v>
      </c>
      <c r="BD66" s="103">
        <f t="shared" si="275"/>
        <v>0</v>
      </c>
      <c r="BJ66" s="89">
        <f>SUM(BE66:BI66)</f>
        <v>0</v>
      </c>
      <c r="BK66" s="104">
        <f t="shared" si="276"/>
        <v>0</v>
      </c>
      <c r="BL66" s="104">
        <f t="shared" si="277"/>
        <v>0</v>
      </c>
      <c r="BM66" s="104">
        <f t="shared" si="278"/>
        <v>0</v>
      </c>
      <c r="BN66" s="104">
        <f t="shared" si="279"/>
        <v>0</v>
      </c>
      <c r="BO66" s="104">
        <f t="shared" si="280"/>
        <v>0</v>
      </c>
      <c r="BP66" s="90">
        <f t="shared" si="228"/>
        <v>0</v>
      </c>
      <c r="BQ66" s="104">
        <f t="shared" si="281"/>
        <v>0</v>
      </c>
      <c r="BR66" s="91"/>
      <c r="BW66" s="89">
        <f t="shared" si="282"/>
        <v>0</v>
      </c>
      <c r="BZ66" s="117"/>
      <c r="CC66" s="89">
        <f t="shared" si="229"/>
        <v>0</v>
      </c>
      <c r="CJ66" s="89">
        <f t="shared" si="230"/>
        <v>0</v>
      </c>
      <c r="CK66" s="104">
        <f t="shared" si="283"/>
        <v>0</v>
      </c>
      <c r="CL66" s="104">
        <f t="shared" si="316"/>
        <v>0</v>
      </c>
      <c r="CM66" s="104">
        <f t="shared" si="284"/>
        <v>0</v>
      </c>
      <c r="CN66" s="104">
        <f t="shared" si="285"/>
        <v>0</v>
      </c>
      <c r="CO66" s="104">
        <f t="shared" si="286"/>
        <v>0</v>
      </c>
      <c r="CP66" s="90">
        <f t="shared" si="231"/>
        <v>0</v>
      </c>
      <c r="CQ66" s="104">
        <f t="shared" si="287"/>
        <v>0</v>
      </c>
      <c r="CR66" s="91"/>
      <c r="CX66" s="89">
        <f t="shared" si="232"/>
        <v>0</v>
      </c>
      <c r="DE66" s="89">
        <f t="shared" si="233"/>
        <v>0</v>
      </c>
      <c r="DL66" s="89">
        <f t="shared" si="234"/>
        <v>0</v>
      </c>
      <c r="DS66" s="89">
        <f t="shared" si="235"/>
        <v>0</v>
      </c>
      <c r="DT66" s="104">
        <f t="shared" si="288"/>
        <v>0</v>
      </c>
      <c r="DU66" s="104">
        <f t="shared" si="289"/>
        <v>0</v>
      </c>
      <c r="DV66" s="104">
        <f t="shared" si="290"/>
        <v>0</v>
      </c>
      <c r="DW66" s="104">
        <f t="shared" si="291"/>
        <v>0</v>
      </c>
      <c r="DX66" s="90">
        <f t="shared" si="292"/>
        <v>0</v>
      </c>
      <c r="DY66" s="90">
        <f t="shared" si="293"/>
        <v>0</v>
      </c>
      <c r="DZ66" s="104">
        <f t="shared" si="294"/>
        <v>0</v>
      </c>
      <c r="EA66" s="91"/>
      <c r="EF66" s="89">
        <f t="shared" si="237"/>
        <v>0</v>
      </c>
      <c r="EL66" s="89">
        <f t="shared" si="238"/>
        <v>0</v>
      </c>
      <c r="ER66" s="89">
        <f t="shared" si="239"/>
        <v>0</v>
      </c>
      <c r="EV66" s="117"/>
      <c r="EX66" s="89">
        <f t="shared" si="240"/>
        <v>0</v>
      </c>
      <c r="FD66" s="89">
        <f t="shared" si="241"/>
        <v>0</v>
      </c>
      <c r="FJ66" s="89">
        <f t="shared" si="242"/>
        <v>0</v>
      </c>
      <c r="FN66" s="117"/>
      <c r="FP66" s="89">
        <f t="shared" si="243"/>
        <v>0</v>
      </c>
      <c r="FQ66" s="104">
        <f t="shared" si="295"/>
        <v>0</v>
      </c>
      <c r="FR66" s="104">
        <f t="shared" si="296"/>
        <v>0</v>
      </c>
      <c r="FS66" s="104">
        <f t="shared" si="297"/>
        <v>0</v>
      </c>
      <c r="FT66" s="104">
        <f t="shared" si="298"/>
        <v>0</v>
      </c>
      <c r="FU66" s="104">
        <f t="shared" si="299"/>
        <v>0</v>
      </c>
      <c r="FV66" s="104">
        <f t="shared" si="300"/>
        <v>0</v>
      </c>
      <c r="GB66" s="89">
        <f>SUM(FW66:GA66)</f>
        <v>0</v>
      </c>
      <c r="GH66" s="89">
        <f>SUM(GC66:GG66)</f>
        <v>0</v>
      </c>
      <c r="GN66" s="89">
        <f>SUM(GI66:GM66)</f>
        <v>0</v>
      </c>
      <c r="GT66" s="89">
        <f>SUM(GO66:GS66)</f>
        <v>0</v>
      </c>
      <c r="GZ66" s="89">
        <f>SUM(GU66:GY66)</f>
        <v>0</v>
      </c>
      <c r="HF66" s="89">
        <f>SUM(HA66:HE66)</f>
        <v>0</v>
      </c>
      <c r="HL66" s="89">
        <f>SUM(HG66:HK66)</f>
        <v>0</v>
      </c>
      <c r="HM66" s="104">
        <f t="shared" si="301"/>
        <v>0</v>
      </c>
      <c r="HN66" s="104">
        <f t="shared" si="250"/>
        <v>0</v>
      </c>
      <c r="HO66" s="104">
        <f t="shared" si="250"/>
        <v>0</v>
      </c>
      <c r="HP66" s="104">
        <f t="shared" si="250"/>
        <v>0</v>
      </c>
      <c r="HQ66" s="104">
        <f t="shared" si="250"/>
        <v>0</v>
      </c>
      <c r="HR66" s="104">
        <f t="shared" si="302"/>
        <v>0</v>
      </c>
      <c r="HX66" s="89">
        <f t="shared" si="339"/>
        <v>0</v>
      </c>
      <c r="ID66" s="89">
        <f t="shared" si="330"/>
        <v>0</v>
      </c>
      <c r="IJ66" s="89">
        <f t="shared" si="331"/>
        <v>0</v>
      </c>
      <c r="IK66" s="90">
        <f t="shared" si="303"/>
        <v>0</v>
      </c>
      <c r="IL66" s="90">
        <f t="shared" si="304"/>
        <v>0</v>
      </c>
      <c r="IM66" s="90">
        <f t="shared" si="305"/>
        <v>0</v>
      </c>
      <c r="IN66" s="90">
        <f t="shared" si="306"/>
        <v>0</v>
      </c>
      <c r="IO66" s="90">
        <f t="shared" si="307"/>
        <v>0</v>
      </c>
      <c r="IP66" s="104">
        <f t="shared" si="308"/>
        <v>0</v>
      </c>
      <c r="IQ66" s="91"/>
      <c r="IV66" s="89">
        <f t="shared" si="332"/>
        <v>0</v>
      </c>
      <c r="JB66" s="89">
        <f t="shared" si="333"/>
        <v>0</v>
      </c>
      <c r="JH66" s="89">
        <f t="shared" si="334"/>
        <v>0</v>
      </c>
      <c r="JI66" s="104">
        <f t="shared" si="309"/>
        <v>0</v>
      </c>
      <c r="JJ66" s="104">
        <f t="shared" si="310"/>
        <v>0</v>
      </c>
      <c r="JK66" s="104">
        <f t="shared" si="311"/>
        <v>0</v>
      </c>
      <c r="JL66" s="104">
        <f t="shared" si="312"/>
        <v>0</v>
      </c>
      <c r="JM66" s="104">
        <f t="shared" si="313"/>
        <v>0</v>
      </c>
      <c r="JN66" s="104">
        <f t="shared" si="314"/>
        <v>0</v>
      </c>
      <c r="JP66" s="104">
        <f t="shared" si="257"/>
        <v>0</v>
      </c>
      <c r="JQ66" s="104">
        <f t="shared" si="258"/>
        <v>0</v>
      </c>
      <c r="JR66" s="104">
        <f t="shared" si="259"/>
        <v>0</v>
      </c>
      <c r="JS66" s="104">
        <f t="shared" si="260"/>
        <v>0</v>
      </c>
      <c r="JT66" s="104">
        <f t="shared" si="261"/>
        <v>0</v>
      </c>
      <c r="JU66" s="90">
        <f t="shared" si="262"/>
        <v>0</v>
      </c>
      <c r="JV66" s="104">
        <f t="shared" si="315"/>
        <v>0</v>
      </c>
    </row>
    <row r="67" spans="1:282" s="89" customFormat="1" x14ac:dyDescent="0.2">
      <c r="A67" s="127" t="s">
        <v>58</v>
      </c>
      <c r="E67" s="117">
        <v>379.15186975343505</v>
      </c>
      <c r="F67" s="93">
        <v>250.31856607788529</v>
      </c>
      <c r="G67" s="89">
        <f t="shared" si="338"/>
        <v>629.4704358313204</v>
      </c>
      <c r="K67" s="117">
        <v>28.469887757065038</v>
      </c>
      <c r="L67" s="93"/>
      <c r="M67" s="89">
        <f t="shared" si="223"/>
        <v>28.469887757065038</v>
      </c>
      <c r="N67" s="104">
        <f t="shared" si="263"/>
        <v>0</v>
      </c>
      <c r="O67" s="104">
        <f t="shared" si="264"/>
        <v>0</v>
      </c>
      <c r="P67" s="104">
        <f t="shared" si="265"/>
        <v>0</v>
      </c>
      <c r="Q67" s="104">
        <f t="shared" si="266"/>
        <v>407.62175751050006</v>
      </c>
      <c r="R67" s="104">
        <f t="shared" si="267"/>
        <v>250.31856607788529</v>
      </c>
      <c r="S67" s="104">
        <f t="shared" si="268"/>
        <v>657.94032358838547</v>
      </c>
      <c r="U67" s="117"/>
      <c r="W67" s="117"/>
      <c r="X67" s="117"/>
      <c r="Y67" s="89">
        <f t="shared" si="336"/>
        <v>0</v>
      </c>
      <c r="AC67" s="117"/>
      <c r="AD67" s="93"/>
      <c r="AE67" s="89">
        <f t="shared" si="337"/>
        <v>0</v>
      </c>
      <c r="AI67" s="117"/>
      <c r="AJ67" s="93"/>
      <c r="AK67" s="89">
        <f t="shared" si="322"/>
        <v>0</v>
      </c>
      <c r="AL67" s="104">
        <f t="shared" si="269"/>
        <v>0</v>
      </c>
      <c r="AM67" s="104">
        <f t="shared" si="270"/>
        <v>0</v>
      </c>
      <c r="AN67" s="104">
        <f t="shared" si="271"/>
        <v>0</v>
      </c>
      <c r="AO67" s="104">
        <f t="shared" si="272"/>
        <v>0</v>
      </c>
      <c r="AP67" s="104">
        <f t="shared" si="273"/>
        <v>0</v>
      </c>
      <c r="AQ67" s="104">
        <f t="shared" si="274"/>
        <v>0</v>
      </c>
      <c r="AR67" s="91"/>
      <c r="AU67" s="117"/>
      <c r="AW67" s="89">
        <f t="shared" si="323"/>
        <v>0</v>
      </c>
      <c r="BA67" s="89">
        <v>338.8718972362463</v>
      </c>
      <c r="BB67" s="89">
        <v>401.61184690441434</v>
      </c>
      <c r="BD67" s="103">
        <f t="shared" si="275"/>
        <v>740.48374414066063</v>
      </c>
      <c r="BI67" s="93"/>
      <c r="BJ67" s="89">
        <f t="shared" si="320"/>
        <v>0</v>
      </c>
      <c r="BK67" s="104">
        <f t="shared" si="276"/>
        <v>0</v>
      </c>
      <c r="BL67" s="104">
        <f t="shared" si="277"/>
        <v>0</v>
      </c>
      <c r="BM67" s="104">
        <f t="shared" si="278"/>
        <v>0</v>
      </c>
      <c r="BN67" s="104">
        <f t="shared" si="279"/>
        <v>338.8718972362463</v>
      </c>
      <c r="BO67" s="104">
        <f t="shared" si="280"/>
        <v>401.61184690441434</v>
      </c>
      <c r="BP67" s="90">
        <f t="shared" si="228"/>
        <v>0</v>
      </c>
      <c r="BQ67" s="104">
        <f t="shared" si="281"/>
        <v>740.48374414066063</v>
      </c>
      <c r="BR67" s="91"/>
      <c r="BW67" s="89">
        <f t="shared" si="282"/>
        <v>0</v>
      </c>
      <c r="CC67" s="89">
        <f t="shared" si="229"/>
        <v>0</v>
      </c>
      <c r="CJ67" s="89">
        <f t="shared" si="230"/>
        <v>0</v>
      </c>
      <c r="CK67" s="104">
        <f t="shared" si="283"/>
        <v>0</v>
      </c>
      <c r="CL67" s="104">
        <f t="shared" si="316"/>
        <v>0</v>
      </c>
      <c r="CM67" s="104">
        <f t="shared" si="284"/>
        <v>0</v>
      </c>
      <c r="CN67" s="104">
        <f t="shared" si="285"/>
        <v>0</v>
      </c>
      <c r="CO67" s="104">
        <f t="shared" si="286"/>
        <v>0</v>
      </c>
      <c r="CP67" s="90">
        <f t="shared" si="231"/>
        <v>0</v>
      </c>
      <c r="CQ67" s="104">
        <f t="shared" si="287"/>
        <v>0</v>
      </c>
      <c r="CR67" s="91"/>
      <c r="CV67" s="89">
        <v>2.8942540877829219</v>
      </c>
      <c r="CX67" s="89">
        <f t="shared" si="232"/>
        <v>2.8942540877829219</v>
      </c>
      <c r="DE67" s="89">
        <f t="shared" si="233"/>
        <v>0</v>
      </c>
      <c r="DG67" s="117"/>
      <c r="DI67" s="117"/>
      <c r="DJ67" s="117"/>
      <c r="DK67" s="117"/>
      <c r="DL67" s="89">
        <f t="shared" si="234"/>
        <v>0</v>
      </c>
      <c r="DS67" s="89">
        <f t="shared" si="235"/>
        <v>0</v>
      </c>
      <c r="DT67" s="104">
        <f t="shared" si="288"/>
        <v>0</v>
      </c>
      <c r="DU67" s="104">
        <f t="shared" si="289"/>
        <v>0</v>
      </c>
      <c r="DV67" s="104">
        <f t="shared" si="290"/>
        <v>0</v>
      </c>
      <c r="DW67" s="104">
        <f t="shared" si="291"/>
        <v>0</v>
      </c>
      <c r="DX67" s="90">
        <f t="shared" si="292"/>
        <v>2.8942540877829219</v>
      </c>
      <c r="DY67" s="90">
        <f t="shared" si="293"/>
        <v>0</v>
      </c>
      <c r="DZ67" s="104">
        <f t="shared" si="294"/>
        <v>2.8942540877829219</v>
      </c>
      <c r="EA67" s="91"/>
      <c r="EC67" s="117"/>
      <c r="ED67" s="117">
        <v>31.456345154901733</v>
      </c>
      <c r="EF67" s="89">
        <f t="shared" si="237"/>
        <v>31.456345154901733</v>
      </c>
      <c r="EJ67" s="117">
        <v>7.3750957094771961</v>
      </c>
      <c r="EL67" s="89">
        <f t="shared" si="238"/>
        <v>7.3750957094771961</v>
      </c>
      <c r="EP67" s="117">
        <v>28.986247424592591</v>
      </c>
      <c r="ER67" s="89">
        <f t="shared" si="239"/>
        <v>28.986247424592591</v>
      </c>
      <c r="EV67" s="117"/>
      <c r="EX67" s="89">
        <f t="shared" si="240"/>
        <v>0</v>
      </c>
      <c r="FB67" s="117">
        <v>10.703665325328128</v>
      </c>
      <c r="FD67" s="89">
        <f t="shared" si="241"/>
        <v>10.703665325328128</v>
      </c>
      <c r="FH67" s="117">
        <v>28.394265748362244</v>
      </c>
      <c r="FJ67" s="89">
        <f t="shared" si="242"/>
        <v>28.394265748362244</v>
      </c>
      <c r="FN67" s="117">
        <v>21.137026423476289</v>
      </c>
      <c r="FP67" s="89">
        <f t="shared" si="243"/>
        <v>21.137026423476289</v>
      </c>
      <c r="FQ67" s="104">
        <f t="shared" si="295"/>
        <v>0</v>
      </c>
      <c r="FR67" s="104">
        <f t="shared" si="296"/>
        <v>0</v>
      </c>
      <c r="FS67" s="104">
        <f t="shared" si="297"/>
        <v>0</v>
      </c>
      <c r="FT67" s="104">
        <f t="shared" si="298"/>
        <v>128.05264578613819</v>
      </c>
      <c r="FU67" s="104">
        <f t="shared" si="299"/>
        <v>0</v>
      </c>
      <c r="FV67" s="104">
        <f t="shared" si="300"/>
        <v>128.05264578613819</v>
      </c>
      <c r="FX67" s="117"/>
      <c r="FZ67" s="117"/>
      <c r="GB67" s="89">
        <f t="shared" si="324"/>
        <v>0</v>
      </c>
      <c r="GF67" s="117"/>
      <c r="GH67" s="89">
        <f t="shared" si="325"/>
        <v>0</v>
      </c>
      <c r="GL67" s="117">
        <v>40.800823959799438</v>
      </c>
      <c r="GM67" s="89">
        <v>175.84792337035515</v>
      </c>
      <c r="GN67" s="89">
        <f t="shared" si="326"/>
        <v>216.64874733015458</v>
      </c>
      <c r="GT67" s="89">
        <f t="shared" si="327"/>
        <v>0</v>
      </c>
      <c r="GZ67" s="89">
        <f t="shared" si="317"/>
        <v>0</v>
      </c>
      <c r="HF67" s="89">
        <f t="shared" si="328"/>
        <v>0</v>
      </c>
      <c r="HI67" s="117"/>
      <c r="HJ67" s="117"/>
      <c r="HL67" s="89">
        <f t="shared" si="329"/>
        <v>0</v>
      </c>
      <c r="HM67" s="104">
        <f t="shared" si="301"/>
        <v>0</v>
      </c>
      <c r="HN67" s="104">
        <f t="shared" si="250"/>
        <v>0</v>
      </c>
      <c r="HO67" s="104">
        <f t="shared" si="250"/>
        <v>0</v>
      </c>
      <c r="HP67" s="104">
        <f t="shared" si="250"/>
        <v>40.800823959799438</v>
      </c>
      <c r="HQ67" s="104">
        <f t="shared" si="250"/>
        <v>175.84792337035515</v>
      </c>
      <c r="HR67" s="104">
        <f t="shared" si="302"/>
        <v>216.64874733015458</v>
      </c>
      <c r="HV67" s="89">
        <v>1.2429962141104176</v>
      </c>
      <c r="HX67" s="89">
        <f t="shared" si="339"/>
        <v>1.2429962141104176</v>
      </c>
      <c r="IA67" s="117"/>
      <c r="IB67" s="117"/>
      <c r="ID67" s="89">
        <f t="shared" si="330"/>
        <v>0</v>
      </c>
      <c r="IH67" s="117">
        <v>4.6449342867438759</v>
      </c>
      <c r="II67" s="93"/>
      <c r="IJ67" s="89">
        <f t="shared" si="331"/>
        <v>4.6449342867438759</v>
      </c>
      <c r="IK67" s="90">
        <f t="shared" si="303"/>
        <v>0</v>
      </c>
      <c r="IL67" s="90">
        <f t="shared" si="304"/>
        <v>0</v>
      </c>
      <c r="IM67" s="90">
        <f t="shared" si="305"/>
        <v>0</v>
      </c>
      <c r="IN67" s="90">
        <f t="shared" si="306"/>
        <v>5.8879305008542939</v>
      </c>
      <c r="IO67" s="90">
        <f t="shared" si="307"/>
        <v>0</v>
      </c>
      <c r="IP67" s="104">
        <f t="shared" si="308"/>
        <v>5.8879305008542939</v>
      </c>
      <c r="IQ67" s="91"/>
      <c r="IS67" s="89">
        <v>6.3911333848734051</v>
      </c>
      <c r="IT67" s="89">
        <v>27.754702254263705</v>
      </c>
      <c r="IV67" s="89">
        <f t="shared" si="332"/>
        <v>34.145835639137111</v>
      </c>
      <c r="IY67" s="117">
        <v>6.2681581837623881</v>
      </c>
      <c r="IZ67" s="117">
        <v>28.638358112588133</v>
      </c>
      <c r="JB67" s="89">
        <f t="shared" si="333"/>
        <v>34.906516296350517</v>
      </c>
      <c r="JE67" s="89">
        <v>2.7733326667651998</v>
      </c>
      <c r="JF67" s="117">
        <v>16.989604858860353</v>
      </c>
      <c r="JG67" s="93"/>
      <c r="JH67" s="89">
        <f t="shared" si="334"/>
        <v>19.762937525625553</v>
      </c>
      <c r="JI67" s="104">
        <f t="shared" si="309"/>
        <v>0</v>
      </c>
      <c r="JJ67" s="104">
        <f t="shared" si="310"/>
        <v>0</v>
      </c>
      <c r="JK67" s="104">
        <f t="shared" si="311"/>
        <v>15.432624235400993</v>
      </c>
      <c r="JL67" s="104">
        <f t="shared" si="312"/>
        <v>73.382665225712202</v>
      </c>
      <c r="JM67" s="104">
        <f t="shared" si="313"/>
        <v>0</v>
      </c>
      <c r="JN67" s="104">
        <f t="shared" si="314"/>
        <v>88.815289461113196</v>
      </c>
      <c r="JP67" s="104">
        <f t="shared" si="257"/>
        <v>0</v>
      </c>
      <c r="JQ67" s="104">
        <f t="shared" si="258"/>
        <v>0</v>
      </c>
      <c r="JR67" s="104">
        <f t="shared" si="259"/>
        <v>15.432624235400993</v>
      </c>
      <c r="JS67" s="104">
        <f t="shared" si="260"/>
        <v>994.6177202192506</v>
      </c>
      <c r="JT67" s="104">
        <f t="shared" si="261"/>
        <v>830.67259044043772</v>
      </c>
      <c r="JU67" s="90">
        <f t="shared" si="262"/>
        <v>0</v>
      </c>
      <c r="JV67" s="104">
        <f t="shared" si="315"/>
        <v>1840.7229348950893</v>
      </c>
    </row>
    <row r="68" spans="1:282" s="89" customFormat="1" x14ac:dyDescent="0.2">
      <c r="A68" s="127" t="s">
        <v>53</v>
      </c>
      <c r="G68" s="89">
        <f t="shared" si="338"/>
        <v>0</v>
      </c>
      <c r="M68" s="89">
        <f t="shared" si="223"/>
        <v>0</v>
      </c>
      <c r="N68" s="104">
        <f t="shared" si="263"/>
        <v>0</v>
      </c>
      <c r="O68" s="104">
        <f t="shared" si="264"/>
        <v>0</v>
      </c>
      <c r="P68" s="104">
        <f t="shared" si="265"/>
        <v>0</v>
      </c>
      <c r="Q68" s="104">
        <f t="shared" si="266"/>
        <v>0</v>
      </c>
      <c r="R68" s="104">
        <f t="shared" si="267"/>
        <v>0</v>
      </c>
      <c r="S68" s="104">
        <f t="shared" si="268"/>
        <v>0</v>
      </c>
      <c r="Y68" s="89">
        <f>SUM(T68:X68)</f>
        <v>0</v>
      </c>
      <c r="AE68" s="89">
        <f>SUM(Z68:AD68)</f>
        <v>0</v>
      </c>
      <c r="AK68" s="89">
        <f>SUM(AF68:AJ68)</f>
        <v>0</v>
      </c>
      <c r="AL68" s="90">
        <f t="shared" ref="AL68:AL73" si="340">SUM(T68,Z68,AF68)</f>
        <v>0</v>
      </c>
      <c r="AM68" s="90">
        <f t="shared" ref="AM68:AM73" si="341">SUM(U68,AA68,AG68)</f>
        <v>0</v>
      </c>
      <c r="AN68" s="90">
        <f t="shared" ref="AN68:AN73" si="342">SUM(V68,AB68,AH68)</f>
        <v>0</v>
      </c>
      <c r="AO68" s="90">
        <f t="shared" ref="AO68:AO73" si="343">SUM(W68,AC68,AI68)</f>
        <v>0</v>
      </c>
      <c r="AP68" s="90">
        <f t="shared" ref="AP68:AP73" si="344">SUM(X68,AD68,AJ68)</f>
        <v>0</v>
      </c>
      <c r="AQ68" s="90">
        <f>SUM(AL68:AP68)</f>
        <v>0</v>
      </c>
      <c r="AR68" s="91"/>
      <c r="AW68" s="89">
        <f>SUM(AR68:AV68)</f>
        <v>0</v>
      </c>
      <c r="BD68" s="103">
        <f t="shared" si="275"/>
        <v>0</v>
      </c>
      <c r="BJ68" s="89">
        <f>SUM(BE68:BI68)</f>
        <v>0</v>
      </c>
      <c r="BK68" s="104">
        <f t="shared" si="276"/>
        <v>0</v>
      </c>
      <c r="BL68" s="104">
        <f t="shared" si="277"/>
        <v>0</v>
      </c>
      <c r="BM68" s="104">
        <f t="shared" si="278"/>
        <v>0</v>
      </c>
      <c r="BN68" s="104">
        <f t="shared" si="279"/>
        <v>0</v>
      </c>
      <c r="BO68" s="104">
        <f t="shared" si="280"/>
        <v>0</v>
      </c>
      <c r="BP68" s="90">
        <f t="shared" si="228"/>
        <v>0</v>
      </c>
      <c r="BQ68" s="104">
        <f t="shared" si="281"/>
        <v>0</v>
      </c>
      <c r="BR68" s="91"/>
      <c r="BW68" s="89">
        <f t="shared" si="282"/>
        <v>0</v>
      </c>
      <c r="CC68" s="89">
        <f t="shared" si="229"/>
        <v>0</v>
      </c>
      <c r="CJ68" s="89">
        <f t="shared" si="230"/>
        <v>0</v>
      </c>
      <c r="CK68" s="90">
        <f t="shared" ref="CK68:CM72" si="345">SUM(BR68,BX68,CD68)</f>
        <v>0</v>
      </c>
      <c r="CL68" s="90">
        <f t="shared" si="345"/>
        <v>0</v>
      </c>
      <c r="CM68" s="90">
        <f t="shared" si="345"/>
        <v>0</v>
      </c>
      <c r="CN68" s="104">
        <f t="shared" si="285"/>
        <v>0</v>
      </c>
      <c r="CO68" s="90">
        <f>SUM(BV68,CB68,CH68)</f>
        <v>0</v>
      </c>
      <c r="CP68" s="90">
        <f t="shared" si="231"/>
        <v>0</v>
      </c>
      <c r="CQ68" s="104">
        <f t="shared" si="287"/>
        <v>0</v>
      </c>
      <c r="CR68" s="91"/>
      <c r="CX68" s="89">
        <f t="shared" si="232"/>
        <v>0</v>
      </c>
      <c r="DE68" s="89">
        <f t="shared" si="233"/>
        <v>0</v>
      </c>
      <c r="DL68" s="89">
        <f t="shared" si="234"/>
        <v>0</v>
      </c>
      <c r="DS68" s="89">
        <f t="shared" si="235"/>
        <v>0</v>
      </c>
      <c r="DT68" s="90">
        <f t="shared" ref="DT68:DT73" si="346">SUM(CR68,CY68,DF68,DM68)</f>
        <v>0</v>
      </c>
      <c r="DU68" s="90">
        <f t="shared" ref="DU68:DU73" si="347">SUM(CS68,CZ68,DG68,DN68)</f>
        <v>0</v>
      </c>
      <c r="DV68" s="90">
        <f t="shared" ref="DV68:DV73" si="348">SUM(CT68,DA68,DH68,DO68)</f>
        <v>0</v>
      </c>
      <c r="DW68" s="90">
        <f t="shared" ref="DW68:DW73" si="349">SUM(CU68,DB68,DI68,DP68)</f>
        <v>0</v>
      </c>
      <c r="DX68" s="90">
        <f t="shared" ref="DX68:DY73" si="350">SUM(CV68,DC68,DJ68,DQ68)</f>
        <v>0</v>
      </c>
      <c r="DY68" s="90">
        <f t="shared" si="350"/>
        <v>0</v>
      </c>
      <c r="DZ68" s="90">
        <f>SUM(DT68:DY68)</f>
        <v>0</v>
      </c>
      <c r="EA68" s="91"/>
      <c r="EF68" s="89">
        <f t="shared" si="237"/>
        <v>0</v>
      </c>
      <c r="EI68" s="117"/>
      <c r="EL68" s="89">
        <f t="shared" si="238"/>
        <v>0</v>
      </c>
      <c r="EN68" s="117"/>
      <c r="EO68" s="117"/>
      <c r="ER68" s="89">
        <f t="shared" si="239"/>
        <v>0</v>
      </c>
      <c r="EX68" s="89">
        <f t="shared" si="240"/>
        <v>0</v>
      </c>
      <c r="EZ68" s="117"/>
      <c r="FA68" s="117"/>
      <c r="FD68" s="89">
        <f t="shared" si="241"/>
        <v>0</v>
      </c>
      <c r="FF68" s="117"/>
      <c r="FG68" s="117"/>
      <c r="FJ68" s="89">
        <f t="shared" si="242"/>
        <v>0</v>
      </c>
      <c r="FP68" s="89">
        <f t="shared" si="243"/>
        <v>0</v>
      </c>
      <c r="FQ68" s="90">
        <f t="shared" ref="FQ68:FQ73" si="351">SUM(EA68,EG68,EM68,ES68,EY68,FE68,FK68)</f>
        <v>0</v>
      </c>
      <c r="FR68" s="90">
        <f t="shared" ref="FR68:FR73" si="352">SUM(EB68,EH68,EN68,ET68,EZ68,FF68,FL68)</f>
        <v>0</v>
      </c>
      <c r="FS68" s="90">
        <f t="shared" ref="FS68:FS73" si="353">SUM(EC68,EI68,EO68,EU68,FA68,FG68,FM68)</f>
        <v>0</v>
      </c>
      <c r="FT68" s="90">
        <f t="shared" ref="FT68:FT73" si="354">SUM(ED68,EJ68,EP68,EV68,FB68,FH68,FN68)</f>
        <v>0</v>
      </c>
      <c r="FU68" s="90">
        <f t="shared" ref="FU68:FU73" si="355">SUM(EE68,EK68,EQ68,EW68,FC68,FI68,FO68)</f>
        <v>0</v>
      </c>
      <c r="FV68" s="90">
        <f>SUM(FQ68:FU68)</f>
        <v>0</v>
      </c>
      <c r="GB68" s="89">
        <f>SUM(FW68:GA68)</f>
        <v>0</v>
      </c>
      <c r="GH68" s="89">
        <f>SUM(GC68:GG68)</f>
        <v>0</v>
      </c>
      <c r="GN68" s="89">
        <f>SUM(GI68:GM68)</f>
        <v>0</v>
      </c>
      <c r="GT68" s="89">
        <f>SUM(GO68:GS68)</f>
        <v>0</v>
      </c>
      <c r="GZ68" s="89">
        <f>SUM(GU68:GY68)</f>
        <v>0</v>
      </c>
      <c r="HB68" s="93"/>
      <c r="HF68" s="89">
        <f>SUM(HA68:HE68)</f>
        <v>0</v>
      </c>
      <c r="HG68" s="92"/>
      <c r="HL68" s="89">
        <f>SUM(HG68:HK68)</f>
        <v>0</v>
      </c>
      <c r="HM68" s="104">
        <f t="shared" si="301"/>
        <v>0</v>
      </c>
      <c r="HN68" s="104">
        <f t="shared" ref="HN68:HN73" si="356">SUM(FX68,GD68,GJ68,GP68,GV68,HB68,HH68)</f>
        <v>0</v>
      </c>
      <c r="HO68" s="104">
        <f t="shared" ref="HO68:HO73" si="357">SUM(FY68,GE68,GK68,GQ68,GW68,HC68,HI68)</f>
        <v>0</v>
      </c>
      <c r="HP68" s="104">
        <f t="shared" ref="HP68:HP73" si="358">SUM(FZ68,GF68,GL68,GR68,GX68,HD68,HJ68)</f>
        <v>0</v>
      </c>
      <c r="HQ68" s="104">
        <f t="shared" ref="HQ68:HQ73" si="359">SUM(GA68,GG68,GM68,GS68,GY68,HE68,HK68)</f>
        <v>0</v>
      </c>
      <c r="HR68" s="90">
        <f>SUM(HM68:HQ68)</f>
        <v>0</v>
      </c>
      <c r="HS68" s="92"/>
      <c r="HX68" s="89">
        <f t="shared" si="339"/>
        <v>0</v>
      </c>
      <c r="HY68" s="92"/>
      <c r="ID68" s="89">
        <f t="shared" si="330"/>
        <v>0</v>
      </c>
      <c r="IF68" s="117"/>
      <c r="IJ68" s="89">
        <f t="shared" si="331"/>
        <v>0</v>
      </c>
      <c r="IK68" s="90">
        <f t="shared" ref="IK68:IO73" si="360">SUM(HS68,HY68,IE68)</f>
        <v>0</v>
      </c>
      <c r="IL68" s="90">
        <f t="shared" si="360"/>
        <v>0</v>
      </c>
      <c r="IM68" s="90">
        <f t="shared" si="360"/>
        <v>0</v>
      </c>
      <c r="IN68" s="90">
        <f t="shared" si="360"/>
        <v>0</v>
      </c>
      <c r="IO68" s="90">
        <f t="shared" si="360"/>
        <v>0</v>
      </c>
      <c r="IP68" s="90">
        <f>SUM(IK68:IO68)</f>
        <v>0</v>
      </c>
      <c r="IQ68" s="91"/>
      <c r="IR68" s="93"/>
      <c r="IV68" s="89">
        <f t="shared" si="332"/>
        <v>0</v>
      </c>
      <c r="IW68" s="92"/>
      <c r="JB68" s="89">
        <f t="shared" si="333"/>
        <v>0</v>
      </c>
      <c r="JD68" s="117"/>
      <c r="JH68" s="89">
        <f t="shared" si="334"/>
        <v>0</v>
      </c>
      <c r="JI68" s="90">
        <f t="shared" ref="JI68:JI73" si="361">SUM(IQ68,IW68,JC68)</f>
        <v>0</v>
      </c>
      <c r="JJ68" s="90">
        <f t="shared" ref="JJ68:JJ73" si="362">SUM(IR68,IX68,JD68)</f>
        <v>0</v>
      </c>
      <c r="JK68" s="90">
        <f t="shared" ref="JK68:JK73" si="363">SUM(IS68,IY68,JE68)</f>
        <v>0</v>
      </c>
      <c r="JL68" s="90">
        <f t="shared" ref="JL68:JL73" si="364">SUM(IT68,IZ68,JF68)</f>
        <v>0</v>
      </c>
      <c r="JM68" s="90">
        <f t="shared" ref="JM68:JM73" si="365">SUM(IU68,JA68,JG68)</f>
        <v>0</v>
      </c>
      <c r="JN68" s="90">
        <f>SUM(JI68:JM68)</f>
        <v>0</v>
      </c>
      <c r="JP68" s="104">
        <f t="shared" si="257"/>
        <v>0</v>
      </c>
      <c r="JQ68" s="104">
        <f t="shared" si="258"/>
        <v>0</v>
      </c>
      <c r="JR68" s="104">
        <f t="shared" si="259"/>
        <v>0</v>
      </c>
      <c r="JS68" s="104">
        <f t="shared" si="260"/>
        <v>0</v>
      </c>
      <c r="JT68" s="104">
        <f t="shared" si="261"/>
        <v>0</v>
      </c>
      <c r="JU68" s="90">
        <f t="shared" si="262"/>
        <v>0</v>
      </c>
      <c r="JV68" s="104">
        <f t="shared" si="315"/>
        <v>0</v>
      </c>
    </row>
    <row r="69" spans="1:282" s="89" customFormat="1" x14ac:dyDescent="0.2">
      <c r="A69" s="127" t="s">
        <v>30</v>
      </c>
      <c r="C69" s="93"/>
      <c r="D69" s="93"/>
      <c r="E69" s="89">
        <v>124.97630015050704</v>
      </c>
      <c r="G69" s="89">
        <f t="shared" si="338"/>
        <v>124.97630015050704</v>
      </c>
      <c r="I69" s="93"/>
      <c r="J69" s="93"/>
      <c r="K69" s="117"/>
      <c r="L69" s="93"/>
      <c r="M69" s="89">
        <f t="shared" si="223"/>
        <v>0</v>
      </c>
      <c r="N69" s="104">
        <f t="shared" si="263"/>
        <v>0</v>
      </c>
      <c r="O69" s="104">
        <f t="shared" si="264"/>
        <v>0</v>
      </c>
      <c r="P69" s="104">
        <f t="shared" si="265"/>
        <v>0</v>
      </c>
      <c r="Q69" s="104">
        <f t="shared" si="266"/>
        <v>124.97630015050704</v>
      </c>
      <c r="R69" s="104">
        <f t="shared" si="267"/>
        <v>0</v>
      </c>
      <c r="S69" s="104">
        <f t="shared" si="268"/>
        <v>124.97630015050704</v>
      </c>
      <c r="T69" s="93"/>
      <c r="U69" s="93"/>
      <c r="V69" s="89">
        <v>34.990164758117793</v>
      </c>
      <c r="X69" s="93"/>
      <c r="Y69" s="89">
        <f>SUM(T69:X69)</f>
        <v>34.990164758117793</v>
      </c>
      <c r="AA69" s="93"/>
      <c r="AB69" s="93"/>
      <c r="AE69" s="89">
        <f>SUM(Z69:AD69)</f>
        <v>0</v>
      </c>
      <c r="AG69" s="93"/>
      <c r="AH69" s="93"/>
      <c r="AI69" s="117"/>
      <c r="AJ69" s="93"/>
      <c r="AK69" s="89">
        <f>SUM(AF69:AJ69)</f>
        <v>0</v>
      </c>
      <c r="AL69" s="90">
        <f>SUM(T69,Z69,AF69)</f>
        <v>0</v>
      </c>
      <c r="AM69" s="90">
        <f>SUM(U69,AA69,AG69)</f>
        <v>0</v>
      </c>
      <c r="AN69" s="90">
        <f>SUM(V69,AB69,AH69)</f>
        <v>34.990164758117793</v>
      </c>
      <c r="AO69" s="90">
        <f>SUM(W69,AC69,AI69)</f>
        <v>0</v>
      </c>
      <c r="AP69" s="90">
        <f>SUM(X69,AD69,AJ69)</f>
        <v>0</v>
      </c>
      <c r="AQ69" s="90">
        <f>SUM(AL69:AP69)</f>
        <v>34.990164758117793</v>
      </c>
      <c r="AR69" s="91"/>
      <c r="AW69" s="89">
        <f>SUM(AR69:AV69)</f>
        <v>0</v>
      </c>
      <c r="BA69" s="93">
        <v>267.34357631921546</v>
      </c>
      <c r="BB69" s="89">
        <v>195.23173776384809</v>
      </c>
      <c r="BD69" s="103">
        <f t="shared" si="275"/>
        <v>462.57531408306352</v>
      </c>
      <c r="BF69" s="93"/>
      <c r="BG69" s="93"/>
      <c r="BI69" s="93"/>
      <c r="BJ69" s="89">
        <f>SUM(BE69:BI69)</f>
        <v>0</v>
      </c>
      <c r="BK69" s="104">
        <f t="shared" si="276"/>
        <v>0</v>
      </c>
      <c r="BL69" s="104">
        <f t="shared" si="277"/>
        <v>0</v>
      </c>
      <c r="BM69" s="104">
        <f t="shared" si="278"/>
        <v>0</v>
      </c>
      <c r="BN69" s="104">
        <f t="shared" si="279"/>
        <v>267.34357631921546</v>
      </c>
      <c r="BO69" s="104">
        <f t="shared" si="280"/>
        <v>195.23173776384809</v>
      </c>
      <c r="BP69" s="90">
        <f t="shared" si="228"/>
        <v>0</v>
      </c>
      <c r="BQ69" s="104">
        <f t="shared" si="281"/>
        <v>462.57531408306352</v>
      </c>
      <c r="BR69" s="91"/>
      <c r="BS69" s="92"/>
      <c r="BU69" s="117">
        <v>52.508819525811376</v>
      </c>
      <c r="BW69" s="89">
        <f t="shared" si="282"/>
        <v>52.508819525811376</v>
      </c>
      <c r="CA69" s="117"/>
      <c r="CB69" s="117"/>
      <c r="CC69" s="89">
        <f t="shared" si="229"/>
        <v>0</v>
      </c>
      <c r="CE69" s="92">
        <v>20.808509214841241</v>
      </c>
      <c r="CF69" s="117"/>
      <c r="CG69" s="117">
        <v>13.706802874678335</v>
      </c>
      <c r="CH69" s="117"/>
      <c r="CI69" s="117"/>
      <c r="CJ69" s="89">
        <f t="shared" si="230"/>
        <v>34.515312089519576</v>
      </c>
      <c r="CK69" s="90">
        <f t="shared" si="345"/>
        <v>0</v>
      </c>
      <c r="CL69" s="90">
        <f t="shared" si="345"/>
        <v>20.808509214841241</v>
      </c>
      <c r="CM69" s="90">
        <f t="shared" si="345"/>
        <v>0</v>
      </c>
      <c r="CN69" s="104">
        <f t="shared" si="285"/>
        <v>66.215622400489707</v>
      </c>
      <c r="CO69" s="90">
        <f>SUM(BV69,CB69,CH69)</f>
        <v>0</v>
      </c>
      <c r="CP69" s="90">
        <f t="shared" si="231"/>
        <v>0</v>
      </c>
      <c r="CQ69" s="104">
        <f t="shared" si="287"/>
        <v>87.024131615330944</v>
      </c>
      <c r="CR69" s="91"/>
      <c r="CU69" s="117">
        <v>17.20228446781811</v>
      </c>
      <c r="CX69" s="89">
        <f t="shared" si="232"/>
        <v>17.20228446781811</v>
      </c>
      <c r="DE69" s="89">
        <f t="shared" si="233"/>
        <v>0</v>
      </c>
      <c r="DI69" s="117"/>
      <c r="DL69" s="89">
        <f t="shared" si="234"/>
        <v>0</v>
      </c>
      <c r="DO69" s="89">
        <v>35.918541688640303</v>
      </c>
      <c r="DP69" s="117">
        <v>45.794890853443128</v>
      </c>
      <c r="DQ69" s="89">
        <v>1.8354655623571008</v>
      </c>
      <c r="DS69" s="89">
        <f t="shared" si="235"/>
        <v>83.548898104440539</v>
      </c>
      <c r="DT69" s="90">
        <f>SUM(CR69,CY69,DF69,DM69)</f>
        <v>0</v>
      </c>
      <c r="DU69" s="90">
        <f>SUM(CS69,CZ69,DG69,DN69)</f>
        <v>0</v>
      </c>
      <c r="DV69" s="90">
        <f>SUM(CT69,DA69,DH69,DO69)</f>
        <v>35.918541688640303</v>
      </c>
      <c r="DW69" s="90">
        <f>SUM(CU69,DB69,DI69,DP69)</f>
        <v>62.997175321261238</v>
      </c>
      <c r="DX69" s="90">
        <f t="shared" si="350"/>
        <v>1.8354655623571008</v>
      </c>
      <c r="DY69" s="90">
        <f t="shared" si="350"/>
        <v>0</v>
      </c>
      <c r="DZ69" s="90">
        <f>SUM(DT69:DY69)</f>
        <v>100.75118257225864</v>
      </c>
      <c r="EA69" s="91"/>
      <c r="EC69" s="117">
        <v>10.827155965720682</v>
      </c>
      <c r="ED69" s="117">
        <v>401.19945970931269</v>
      </c>
      <c r="EF69" s="89">
        <f t="shared" si="237"/>
        <v>412.02661567503338</v>
      </c>
      <c r="EI69" s="93"/>
      <c r="EJ69" s="117">
        <v>776.61583861737972</v>
      </c>
      <c r="EL69" s="89">
        <f t="shared" si="238"/>
        <v>776.61583861737972</v>
      </c>
      <c r="EP69" s="117">
        <v>47.440647745077285</v>
      </c>
      <c r="ER69" s="89">
        <f t="shared" si="239"/>
        <v>47.440647745077285</v>
      </c>
      <c r="EU69" s="93"/>
      <c r="EV69" s="117"/>
      <c r="EX69" s="89">
        <f t="shared" si="240"/>
        <v>0</v>
      </c>
      <c r="FA69" s="89">
        <v>113.24726374496494</v>
      </c>
      <c r="FB69" s="117">
        <v>134.73088289146523</v>
      </c>
      <c r="FD69" s="89">
        <f t="shared" si="241"/>
        <v>247.97814663643015</v>
      </c>
      <c r="FH69" s="117">
        <v>57.507170563292135</v>
      </c>
      <c r="FJ69" s="89">
        <f t="shared" si="242"/>
        <v>57.507170563292135</v>
      </c>
      <c r="FM69" s="93">
        <v>9.071201183506771</v>
      </c>
      <c r="FN69" s="117">
        <v>49.385438672184826</v>
      </c>
      <c r="FP69" s="89">
        <f t="shared" si="243"/>
        <v>58.456639855691598</v>
      </c>
      <c r="FQ69" s="90">
        <f>SUM(EA69,EG69,EM69,ES69,EY69,FE69,FK69)</f>
        <v>0</v>
      </c>
      <c r="FR69" s="90">
        <f>SUM(EB69,EH69,EN69,ET69,EZ69,FF69,FL69)</f>
        <v>0</v>
      </c>
      <c r="FS69" s="90">
        <f>SUM(EC69,EI69,EO69,EU69,FA69,FG69,FM69)</f>
        <v>133.14562089419238</v>
      </c>
      <c r="FT69" s="90">
        <f>SUM(ED69,EJ69,EP69,EV69,FB69,FH69,FN69)</f>
        <v>1466.8794381987118</v>
      </c>
      <c r="FU69" s="90">
        <f>SUM(EE69,EK69,EQ69,EW69,FC69,FI69,FO69)</f>
        <v>0</v>
      </c>
      <c r="FV69" s="90">
        <f>SUM(FQ69:FU69)</f>
        <v>1600.0250590929043</v>
      </c>
      <c r="FY69" s="117"/>
      <c r="FZ69" s="117"/>
      <c r="GB69" s="89">
        <f>SUM(FW69:GA69)</f>
        <v>0</v>
      </c>
      <c r="GF69" s="117"/>
      <c r="GH69" s="89">
        <f>SUM(GC69:GG69)</f>
        <v>0</v>
      </c>
      <c r="GL69" s="89">
        <v>20.024295541634491</v>
      </c>
      <c r="GM69" s="92">
        <v>34.12944143634067</v>
      </c>
      <c r="GN69" s="89">
        <f>SUM(GI69:GM69)</f>
        <v>54.153736977975157</v>
      </c>
      <c r="GT69" s="89">
        <f>SUM(GO69:GS69)</f>
        <v>0</v>
      </c>
      <c r="GW69" s="92"/>
      <c r="GX69" s="92"/>
      <c r="GZ69" s="89">
        <f>SUM(GU69:GY69)</f>
        <v>0</v>
      </c>
      <c r="HF69" s="89">
        <f>SUM(HA69:HE69)</f>
        <v>0</v>
      </c>
      <c r="HH69" s="117"/>
      <c r="HI69" s="117"/>
      <c r="HJ69" s="117"/>
      <c r="HL69" s="89">
        <f>SUM(HG69:HK69)</f>
        <v>0</v>
      </c>
      <c r="HM69" s="104">
        <f t="shared" si="301"/>
        <v>0</v>
      </c>
      <c r="HN69" s="104">
        <f t="shared" si="356"/>
        <v>0</v>
      </c>
      <c r="HO69" s="104">
        <f t="shared" si="357"/>
        <v>0</v>
      </c>
      <c r="HP69" s="104">
        <f t="shared" si="358"/>
        <v>20.024295541634491</v>
      </c>
      <c r="HQ69" s="104">
        <f t="shared" si="359"/>
        <v>34.12944143634067</v>
      </c>
      <c r="HR69" s="90">
        <f>SUM(HM69:HQ69)</f>
        <v>54.153736977975157</v>
      </c>
      <c r="HT69" s="117"/>
      <c r="HU69" s="117"/>
      <c r="HV69" s="117">
        <v>157.3363877038345</v>
      </c>
      <c r="HX69" s="89">
        <f t="shared" si="339"/>
        <v>157.3363877038345</v>
      </c>
      <c r="HZ69" s="117"/>
      <c r="IA69" s="117"/>
      <c r="IB69" s="117"/>
      <c r="ID69" s="89">
        <f t="shared" si="330"/>
        <v>0</v>
      </c>
      <c r="IG69" s="117"/>
      <c r="IH69" s="117"/>
      <c r="II69" s="93"/>
      <c r="IJ69" s="89">
        <f t="shared" si="331"/>
        <v>0</v>
      </c>
      <c r="IK69" s="90">
        <f t="shared" si="360"/>
        <v>0</v>
      </c>
      <c r="IL69" s="90">
        <f t="shared" si="360"/>
        <v>0</v>
      </c>
      <c r="IM69" s="90">
        <f t="shared" si="360"/>
        <v>0</v>
      </c>
      <c r="IN69" s="90">
        <f t="shared" si="360"/>
        <v>157.3363877038345</v>
      </c>
      <c r="IO69" s="90">
        <f t="shared" si="360"/>
        <v>0</v>
      </c>
      <c r="IP69" s="90">
        <f>SUM(IK69:IO69)</f>
        <v>157.3363877038345</v>
      </c>
      <c r="IQ69" s="91"/>
      <c r="IS69" s="89">
        <v>21.298429907583177</v>
      </c>
      <c r="IT69" s="89">
        <v>282.74428623858586</v>
      </c>
      <c r="IV69" s="89">
        <f t="shared" si="332"/>
        <v>304.04271614616903</v>
      </c>
      <c r="IX69" s="117"/>
      <c r="IY69" s="117"/>
      <c r="IZ69" s="117">
        <v>111.86922762276859</v>
      </c>
      <c r="JB69" s="89">
        <f t="shared" si="333"/>
        <v>111.86922762276859</v>
      </c>
      <c r="JE69" s="117">
        <v>1.8386761960177009</v>
      </c>
      <c r="JF69" s="117">
        <v>161.06320019490343</v>
      </c>
      <c r="JG69" s="93"/>
      <c r="JH69" s="89">
        <f t="shared" si="334"/>
        <v>162.90187639092113</v>
      </c>
      <c r="JI69" s="90">
        <f>SUM(IQ69,IW69,JC69)</f>
        <v>0</v>
      </c>
      <c r="JJ69" s="90">
        <f>SUM(IR69,IX69,JD69)</f>
        <v>0</v>
      </c>
      <c r="JK69" s="90">
        <f>SUM(IS69,IY69,JE69)</f>
        <v>23.137106103600878</v>
      </c>
      <c r="JL69" s="90">
        <f>SUM(IT69,IZ69,JF69)</f>
        <v>555.67671405625788</v>
      </c>
      <c r="JM69" s="90">
        <f>SUM(IU69,JA69,JG69)</f>
        <v>0</v>
      </c>
      <c r="JN69" s="90">
        <f>SUM(JI69:JM69)</f>
        <v>578.81382015985878</v>
      </c>
      <c r="JP69" s="104">
        <f t="shared" si="257"/>
        <v>0</v>
      </c>
      <c r="JQ69" s="104">
        <f t="shared" si="258"/>
        <v>20.808509214841241</v>
      </c>
      <c r="JR69" s="104">
        <f t="shared" si="259"/>
        <v>227.19143344455134</v>
      </c>
      <c r="JS69" s="104">
        <f t="shared" si="260"/>
        <v>2721.4495096919122</v>
      </c>
      <c r="JT69" s="104">
        <f t="shared" si="261"/>
        <v>231.19664476254587</v>
      </c>
      <c r="JU69" s="90">
        <f t="shared" si="262"/>
        <v>0</v>
      </c>
      <c r="JV69" s="104">
        <f t="shared" si="315"/>
        <v>3200.6460971138508</v>
      </c>
    </row>
    <row r="70" spans="1:282" s="95" customFormat="1" x14ac:dyDescent="0.2">
      <c r="A70" s="128" t="s">
        <v>86</v>
      </c>
      <c r="G70" s="95">
        <f t="shared" si="338"/>
        <v>0</v>
      </c>
      <c r="M70" s="95">
        <f t="shared" si="223"/>
        <v>0</v>
      </c>
      <c r="N70" s="104">
        <f t="shared" si="263"/>
        <v>0</v>
      </c>
      <c r="O70" s="104">
        <f t="shared" si="264"/>
        <v>0</v>
      </c>
      <c r="P70" s="104">
        <f t="shared" si="265"/>
        <v>0</v>
      </c>
      <c r="Q70" s="104">
        <f t="shared" si="266"/>
        <v>0</v>
      </c>
      <c r="R70" s="104">
        <f t="shared" si="267"/>
        <v>0</v>
      </c>
      <c r="S70" s="104">
        <f t="shared" si="268"/>
        <v>0</v>
      </c>
      <c r="Y70" s="95">
        <f t="shared" si="336"/>
        <v>0</v>
      </c>
      <c r="AE70" s="95">
        <f t="shared" si="337"/>
        <v>0</v>
      </c>
      <c r="AK70" s="95">
        <f t="shared" si="322"/>
        <v>0</v>
      </c>
      <c r="AL70" s="96">
        <f t="shared" si="340"/>
        <v>0</v>
      </c>
      <c r="AM70" s="96">
        <f t="shared" si="341"/>
        <v>0</v>
      </c>
      <c r="AN70" s="96">
        <f t="shared" si="342"/>
        <v>0</v>
      </c>
      <c r="AO70" s="96">
        <f t="shared" si="343"/>
        <v>0</v>
      </c>
      <c r="AP70" s="96">
        <f t="shared" si="344"/>
        <v>0</v>
      </c>
      <c r="AQ70" s="96">
        <f>SUM(AL70:AP70)</f>
        <v>0</v>
      </c>
      <c r="AR70" s="97"/>
      <c r="AW70" s="95">
        <f t="shared" si="323"/>
        <v>0</v>
      </c>
      <c r="BD70" s="103">
        <f t="shared" si="275"/>
        <v>0</v>
      </c>
      <c r="BJ70" s="95">
        <f t="shared" si="320"/>
        <v>0</v>
      </c>
      <c r="BK70" s="104">
        <f t="shared" si="276"/>
        <v>0</v>
      </c>
      <c r="BL70" s="104">
        <f t="shared" si="277"/>
        <v>0</v>
      </c>
      <c r="BM70" s="104">
        <f t="shared" si="278"/>
        <v>0</v>
      </c>
      <c r="BN70" s="104">
        <f t="shared" si="279"/>
        <v>0</v>
      </c>
      <c r="BO70" s="104">
        <f t="shared" si="280"/>
        <v>0</v>
      </c>
      <c r="BP70" s="90">
        <f t="shared" si="228"/>
        <v>0</v>
      </c>
      <c r="BQ70" s="104">
        <f t="shared" si="281"/>
        <v>0</v>
      </c>
      <c r="BR70" s="97"/>
      <c r="BW70" s="95">
        <f t="shared" si="282"/>
        <v>0</v>
      </c>
      <c r="CC70" s="95">
        <f t="shared" si="229"/>
        <v>0</v>
      </c>
      <c r="CJ70" s="89">
        <f t="shared" si="230"/>
        <v>0</v>
      </c>
      <c r="CK70" s="96">
        <f t="shared" si="345"/>
        <v>0</v>
      </c>
      <c r="CL70" s="96">
        <f t="shared" si="345"/>
        <v>0</v>
      </c>
      <c r="CM70" s="96">
        <f t="shared" si="345"/>
        <v>0</v>
      </c>
      <c r="CN70" s="104">
        <f t="shared" si="285"/>
        <v>0</v>
      </c>
      <c r="CO70" s="96">
        <f>SUM(BV70,CB70,CH70)</f>
        <v>0</v>
      </c>
      <c r="CP70" s="90">
        <f t="shared" si="231"/>
        <v>0</v>
      </c>
      <c r="CQ70" s="104">
        <f t="shared" si="287"/>
        <v>0</v>
      </c>
      <c r="CR70" s="97"/>
      <c r="CX70" s="95">
        <f t="shared" si="232"/>
        <v>0</v>
      </c>
      <c r="DE70" s="95">
        <f t="shared" si="233"/>
        <v>0</v>
      </c>
      <c r="DL70" s="95">
        <f t="shared" si="234"/>
        <v>0</v>
      </c>
      <c r="DS70" s="95">
        <f t="shared" si="235"/>
        <v>0</v>
      </c>
      <c r="DT70" s="96">
        <f t="shared" si="346"/>
        <v>0</v>
      </c>
      <c r="DU70" s="96">
        <f t="shared" si="347"/>
        <v>0</v>
      </c>
      <c r="DV70" s="96">
        <f t="shared" si="348"/>
        <v>0</v>
      </c>
      <c r="DW70" s="96">
        <f t="shared" si="349"/>
        <v>0</v>
      </c>
      <c r="DX70" s="90">
        <f t="shared" si="350"/>
        <v>0</v>
      </c>
      <c r="DY70" s="90">
        <f t="shared" si="350"/>
        <v>0</v>
      </c>
      <c r="DZ70" s="96">
        <f>SUM(DT70:DY70)</f>
        <v>0</v>
      </c>
      <c r="EA70" s="97"/>
      <c r="EF70" s="95">
        <f t="shared" si="237"/>
        <v>0</v>
      </c>
      <c r="EL70" s="95">
        <f t="shared" si="238"/>
        <v>0</v>
      </c>
      <c r="ER70" s="95">
        <f t="shared" si="239"/>
        <v>0</v>
      </c>
      <c r="EX70" s="95">
        <f t="shared" si="240"/>
        <v>0</v>
      </c>
      <c r="FD70" s="95">
        <f t="shared" si="241"/>
        <v>0</v>
      </c>
      <c r="FJ70" s="95">
        <f t="shared" si="242"/>
        <v>0</v>
      </c>
      <c r="FP70" s="95">
        <f t="shared" si="243"/>
        <v>0</v>
      </c>
      <c r="FQ70" s="96">
        <f t="shared" si="351"/>
        <v>0</v>
      </c>
      <c r="FR70" s="96">
        <f t="shared" si="352"/>
        <v>0</v>
      </c>
      <c r="FS70" s="96">
        <f t="shared" si="353"/>
        <v>0</v>
      </c>
      <c r="FT70" s="96">
        <f t="shared" si="354"/>
        <v>0</v>
      </c>
      <c r="FU70" s="96">
        <f t="shared" si="355"/>
        <v>0</v>
      </c>
      <c r="FV70" s="96">
        <f>SUM(FQ70:FU70)</f>
        <v>0</v>
      </c>
      <c r="GB70" s="95">
        <f t="shared" si="324"/>
        <v>0</v>
      </c>
      <c r="GH70" s="95">
        <f t="shared" si="325"/>
        <v>0</v>
      </c>
      <c r="GN70" s="95">
        <f t="shared" si="326"/>
        <v>0</v>
      </c>
      <c r="GT70" s="95">
        <f t="shared" si="327"/>
        <v>0</v>
      </c>
      <c r="GZ70" s="95">
        <f t="shared" si="317"/>
        <v>0</v>
      </c>
      <c r="HF70" s="95">
        <f t="shared" si="328"/>
        <v>0</v>
      </c>
      <c r="HG70" s="98"/>
      <c r="HL70" s="95">
        <f t="shared" si="329"/>
        <v>0</v>
      </c>
      <c r="HM70" s="104">
        <f t="shared" si="301"/>
        <v>0</v>
      </c>
      <c r="HN70" s="104">
        <f t="shared" si="356"/>
        <v>0</v>
      </c>
      <c r="HO70" s="104">
        <f t="shared" si="357"/>
        <v>0</v>
      </c>
      <c r="HP70" s="104">
        <f t="shared" si="358"/>
        <v>0</v>
      </c>
      <c r="HQ70" s="104">
        <f t="shared" si="359"/>
        <v>0</v>
      </c>
      <c r="HR70" s="96">
        <f>SUM(HM70:HQ70)</f>
        <v>0</v>
      </c>
      <c r="HS70" s="98"/>
      <c r="HX70" s="95">
        <f t="shared" si="339"/>
        <v>0</v>
      </c>
      <c r="HY70" s="98"/>
      <c r="ID70" s="95">
        <f t="shared" si="330"/>
        <v>0</v>
      </c>
      <c r="IH70" s="124"/>
      <c r="IJ70" s="95">
        <f t="shared" si="331"/>
        <v>0</v>
      </c>
      <c r="IK70" s="90">
        <f t="shared" si="360"/>
        <v>0</v>
      </c>
      <c r="IL70" s="90">
        <f t="shared" si="360"/>
        <v>0</v>
      </c>
      <c r="IM70" s="90">
        <f t="shared" si="360"/>
        <v>0</v>
      </c>
      <c r="IN70" s="90">
        <f t="shared" si="360"/>
        <v>0</v>
      </c>
      <c r="IO70" s="90">
        <f t="shared" si="360"/>
        <v>0</v>
      </c>
      <c r="IP70" s="96">
        <f>SUM(IK70:IO70)</f>
        <v>0</v>
      </c>
      <c r="IQ70" s="97"/>
      <c r="IV70" s="95">
        <f t="shared" si="332"/>
        <v>0</v>
      </c>
      <c r="IW70" s="98"/>
      <c r="IY70" s="95">
        <v>109.77106367249016</v>
      </c>
      <c r="IZ70" s="95">
        <v>81.103881434055765</v>
      </c>
      <c r="JB70" s="95">
        <f t="shared" si="333"/>
        <v>190.87494510654591</v>
      </c>
      <c r="JF70" s="124"/>
      <c r="JH70" s="95">
        <f t="shared" si="334"/>
        <v>0</v>
      </c>
      <c r="JI70" s="96">
        <f t="shared" si="361"/>
        <v>0</v>
      </c>
      <c r="JJ70" s="96">
        <f t="shared" si="362"/>
        <v>0</v>
      </c>
      <c r="JK70" s="96">
        <f t="shared" si="363"/>
        <v>109.77106367249016</v>
      </c>
      <c r="JL70" s="96">
        <f t="shared" si="364"/>
        <v>81.103881434055765</v>
      </c>
      <c r="JM70" s="96">
        <f t="shared" si="365"/>
        <v>0</v>
      </c>
      <c r="JN70" s="96">
        <f>SUM(JI70:JM70)</f>
        <v>190.87494510654591</v>
      </c>
      <c r="JP70" s="104">
        <f t="shared" si="257"/>
        <v>0</v>
      </c>
      <c r="JQ70" s="104">
        <f t="shared" si="258"/>
        <v>0</v>
      </c>
      <c r="JR70" s="104">
        <f t="shared" si="259"/>
        <v>109.77106367249016</v>
      </c>
      <c r="JS70" s="104">
        <f t="shared" si="260"/>
        <v>81.103881434055765</v>
      </c>
      <c r="JT70" s="104">
        <f t="shared" si="261"/>
        <v>0</v>
      </c>
      <c r="JU70" s="90">
        <f t="shared" si="262"/>
        <v>0</v>
      </c>
      <c r="JV70" s="104">
        <f t="shared" si="315"/>
        <v>190.87494510654591</v>
      </c>
    </row>
    <row r="71" spans="1:282" s="74" customFormat="1" x14ac:dyDescent="0.2">
      <c r="A71" s="126" t="s">
        <v>212</v>
      </c>
      <c r="B71" s="89"/>
      <c r="C71" s="89"/>
      <c r="D71" s="89"/>
      <c r="E71" s="89"/>
      <c r="F71" s="89"/>
      <c r="G71" s="89">
        <f t="shared" si="338"/>
        <v>0</v>
      </c>
      <c r="H71" s="89"/>
      <c r="I71" s="89"/>
      <c r="J71" s="89"/>
      <c r="K71" s="89"/>
      <c r="L71" s="89"/>
      <c r="M71" s="95">
        <f t="shared" si="223"/>
        <v>0</v>
      </c>
      <c r="N71" s="104">
        <f t="shared" si="263"/>
        <v>0</v>
      </c>
      <c r="O71" s="104">
        <f t="shared" si="264"/>
        <v>0</v>
      </c>
      <c r="P71" s="104">
        <f t="shared" si="265"/>
        <v>0</v>
      </c>
      <c r="Q71" s="104">
        <f t="shared" si="266"/>
        <v>0</v>
      </c>
      <c r="R71" s="104">
        <f t="shared" si="267"/>
        <v>0</v>
      </c>
      <c r="S71" s="104">
        <f t="shared" si="268"/>
        <v>0</v>
      </c>
      <c r="T71" s="89"/>
      <c r="U71" s="89"/>
      <c r="V71" s="89"/>
      <c r="W71" s="89"/>
      <c r="X71" s="89"/>
      <c r="Y71" s="89">
        <f t="shared" si="336"/>
        <v>0</v>
      </c>
      <c r="Z71" s="89"/>
      <c r="AA71" s="89"/>
      <c r="AB71" s="89"/>
      <c r="AC71" s="89"/>
      <c r="AD71" s="89"/>
      <c r="AE71" s="89">
        <f t="shared" si="337"/>
        <v>0</v>
      </c>
      <c r="AF71" s="89"/>
      <c r="AG71" s="89"/>
      <c r="AH71" s="89"/>
      <c r="AI71" s="89"/>
      <c r="AJ71" s="89"/>
      <c r="AK71" s="95">
        <f>SUM(AF71:AJ71)</f>
        <v>0</v>
      </c>
      <c r="AL71" s="96">
        <f t="shared" ref="AL71:AP72" si="366">SUM(T71,Z71,AF71)</f>
        <v>0</v>
      </c>
      <c r="AM71" s="96">
        <f t="shared" si="366"/>
        <v>0</v>
      </c>
      <c r="AN71" s="96">
        <f t="shared" si="366"/>
        <v>0</v>
      </c>
      <c r="AO71" s="96">
        <f t="shared" si="366"/>
        <v>0</v>
      </c>
      <c r="AP71" s="96">
        <f t="shared" si="366"/>
        <v>0</v>
      </c>
      <c r="AQ71" s="148">
        <f>SUM(AL71:AP71)</f>
        <v>0</v>
      </c>
      <c r="AW71" s="95">
        <f>SUM(AR71:AV71)</f>
        <v>0</v>
      </c>
      <c r="AX71" s="95"/>
      <c r="AY71" s="95"/>
      <c r="AZ71" s="95"/>
      <c r="BA71" s="95"/>
      <c r="BB71" s="95"/>
      <c r="BC71" s="95"/>
      <c r="BD71" s="103">
        <f t="shared" si="275"/>
        <v>0</v>
      </c>
      <c r="BE71" s="95"/>
      <c r="BF71" s="95"/>
      <c r="BG71" s="95"/>
      <c r="BH71" s="95"/>
      <c r="BI71" s="95"/>
      <c r="BJ71" s="95">
        <f>SUM(BE71:BI71)</f>
        <v>0</v>
      </c>
      <c r="BK71" s="104">
        <f t="shared" si="276"/>
        <v>0</v>
      </c>
      <c r="BL71" s="104">
        <f t="shared" si="277"/>
        <v>0</v>
      </c>
      <c r="BM71" s="104">
        <f t="shared" si="278"/>
        <v>0</v>
      </c>
      <c r="BN71" s="104">
        <f t="shared" si="279"/>
        <v>0</v>
      </c>
      <c r="BO71" s="104">
        <f t="shared" si="280"/>
        <v>0</v>
      </c>
      <c r="BP71" s="90">
        <f t="shared" si="228"/>
        <v>0</v>
      </c>
      <c r="BQ71" s="104">
        <f t="shared" si="281"/>
        <v>0</v>
      </c>
      <c r="BR71" s="97"/>
      <c r="BS71" s="95"/>
      <c r="BT71" s="95"/>
      <c r="BU71" s="95"/>
      <c r="BV71" s="95"/>
      <c r="BW71" s="95">
        <f>SUM(BR71:BV71)</f>
        <v>0</v>
      </c>
      <c r="BX71" s="95"/>
      <c r="BY71" s="95"/>
      <c r="BZ71" s="95"/>
      <c r="CA71" s="95"/>
      <c r="CB71" s="95"/>
      <c r="CC71" s="95">
        <f>SUM(BX71:CB71)</f>
        <v>0</v>
      </c>
      <c r="CD71" s="95"/>
      <c r="CE71" s="95"/>
      <c r="CF71" s="95"/>
      <c r="CG71" s="95"/>
      <c r="CH71" s="95"/>
      <c r="CI71" s="95"/>
      <c r="CJ71" s="89">
        <f t="shared" si="230"/>
        <v>0</v>
      </c>
      <c r="CK71" s="96">
        <f t="shared" si="345"/>
        <v>0</v>
      </c>
      <c r="CL71" s="96">
        <f t="shared" si="345"/>
        <v>0</v>
      </c>
      <c r="CM71" s="96">
        <f t="shared" si="345"/>
        <v>0</v>
      </c>
      <c r="CN71" s="96">
        <f>SUM(BU71,CA71,CG71)</f>
        <v>0</v>
      </c>
      <c r="CO71" s="96">
        <f>SUM(BV71,CB71,CH71)</f>
        <v>0</v>
      </c>
      <c r="CP71" s="90">
        <f t="shared" si="231"/>
        <v>0</v>
      </c>
      <c r="CQ71" s="104">
        <f t="shared" si="287"/>
        <v>0</v>
      </c>
      <c r="CR71" s="97"/>
      <c r="CS71" s="95"/>
      <c r="CT71" s="95"/>
      <c r="CU71" s="95"/>
      <c r="CV71" s="95"/>
      <c r="CW71" s="95"/>
      <c r="CX71" s="95">
        <f>SUM(CR71:CW71)</f>
        <v>0</v>
      </c>
      <c r="CY71" s="95"/>
      <c r="CZ71" s="95"/>
      <c r="DA71" s="95"/>
      <c r="DB71" s="95"/>
      <c r="DC71" s="95"/>
      <c r="DD71" s="95"/>
      <c r="DE71" s="95">
        <f>SUM(CY71:DD71)</f>
        <v>0</v>
      </c>
      <c r="DF71" s="95"/>
      <c r="DG71" s="95"/>
      <c r="DH71" s="95"/>
      <c r="DI71" s="95"/>
      <c r="DJ71" s="95"/>
      <c r="DK71" s="95"/>
      <c r="DL71" s="95">
        <f>SUM(DF71:DK71)</f>
        <v>0</v>
      </c>
      <c r="DM71" s="95"/>
      <c r="DN71" s="95"/>
      <c r="DO71" s="95"/>
      <c r="DP71" s="95"/>
      <c r="DQ71" s="95"/>
      <c r="DR71" s="95"/>
      <c r="DS71" s="95">
        <f>SUM(DM71:DR71)</f>
        <v>0</v>
      </c>
      <c r="DT71" s="96">
        <f t="shared" ref="DT71:DW72" si="367">SUM(CR71,CY71,DF71,DM71)</f>
        <v>0</v>
      </c>
      <c r="DU71" s="96">
        <f t="shared" si="367"/>
        <v>0</v>
      </c>
      <c r="DV71" s="96">
        <f t="shared" si="367"/>
        <v>0</v>
      </c>
      <c r="DW71" s="96">
        <f t="shared" si="367"/>
        <v>0</v>
      </c>
      <c r="DX71" s="90">
        <f t="shared" si="350"/>
        <v>0</v>
      </c>
      <c r="DY71" s="90">
        <f t="shared" si="350"/>
        <v>0</v>
      </c>
      <c r="DZ71" s="96">
        <f>SUM(DT71:DY71)</f>
        <v>0</v>
      </c>
      <c r="EA71" s="97"/>
      <c r="EB71" s="95"/>
      <c r="EC71" s="95"/>
      <c r="ED71" s="95"/>
      <c r="EE71" s="95"/>
      <c r="EF71" s="95">
        <f>SUM(EA71:EE71)</f>
        <v>0</v>
      </c>
      <c r="EG71" s="95"/>
      <c r="EH71" s="95"/>
      <c r="EI71" s="95"/>
      <c r="EJ71" s="95"/>
      <c r="EK71" s="95"/>
      <c r="EL71" s="95">
        <f>SUM(EG71:EK71)</f>
        <v>0</v>
      </c>
      <c r="EM71" s="95"/>
      <c r="EN71" s="95"/>
      <c r="EO71" s="95"/>
      <c r="EP71" s="95"/>
      <c r="EQ71" s="95"/>
      <c r="ER71" s="95">
        <f>SUM(EM71:EQ71)</f>
        <v>0</v>
      </c>
      <c r="ES71" s="95"/>
      <c r="ET71" s="95"/>
      <c r="EU71" s="95"/>
      <c r="EV71" s="95"/>
      <c r="EW71" s="95"/>
      <c r="EX71" s="95">
        <f>SUM(ES71:EW71)</f>
        <v>0</v>
      </c>
      <c r="EY71" s="95"/>
      <c r="EZ71" s="95"/>
      <c r="FA71" s="95"/>
      <c r="FB71" s="95"/>
      <c r="FC71" s="95"/>
      <c r="FD71" s="95">
        <f>SUM(EY71:FC71)</f>
        <v>0</v>
      </c>
      <c r="FE71" s="95"/>
      <c r="FF71" s="95"/>
      <c r="FG71" s="95"/>
      <c r="FH71" s="95"/>
      <c r="FI71" s="95"/>
      <c r="FJ71" s="95">
        <f>SUM(FE71:FI71)</f>
        <v>0</v>
      </c>
      <c r="FK71" s="95"/>
      <c r="FL71" s="95"/>
      <c r="FM71" s="95"/>
      <c r="FN71" s="95"/>
      <c r="FO71" s="95"/>
      <c r="FP71" s="95">
        <f>SUM(FK71:FO71)</f>
        <v>0</v>
      </c>
      <c r="FQ71" s="96">
        <f t="shared" ref="FQ71:FU72" si="368">SUM(EA71,EG71,EM71,ES71,EY71,FE71,FK71)</f>
        <v>0</v>
      </c>
      <c r="FR71" s="96">
        <f t="shared" si="368"/>
        <v>0</v>
      </c>
      <c r="FS71" s="96">
        <f t="shared" si="368"/>
        <v>0</v>
      </c>
      <c r="FT71" s="96">
        <f t="shared" si="368"/>
        <v>0</v>
      </c>
      <c r="FU71" s="96">
        <f t="shared" si="368"/>
        <v>0</v>
      </c>
      <c r="FV71" s="96">
        <f>SUM(FQ71:FU71)</f>
        <v>0</v>
      </c>
      <c r="FW71" s="95"/>
      <c r="FX71" s="95"/>
      <c r="FY71" s="95"/>
      <c r="FZ71" s="95"/>
      <c r="GA71" s="95"/>
      <c r="GB71" s="95">
        <f>SUM(FW71:GA71)</f>
        <v>0</v>
      </c>
      <c r="GC71" s="95"/>
      <c r="GD71" s="95"/>
      <c r="GE71" s="95"/>
      <c r="GF71" s="95"/>
      <c r="GG71" s="95"/>
      <c r="GH71" s="95">
        <f>SUM(GC71:GG71)</f>
        <v>0</v>
      </c>
      <c r="GI71" s="95"/>
      <c r="GJ71" s="95"/>
      <c r="GK71" s="95"/>
      <c r="GL71" s="95"/>
      <c r="GM71" s="95"/>
      <c r="GN71" s="95">
        <f>SUM(GI71:GM71)</f>
        <v>0</v>
      </c>
      <c r="GO71" s="95"/>
      <c r="GP71" s="95"/>
      <c r="GQ71" s="95"/>
      <c r="GR71" s="95"/>
      <c r="GS71" s="95"/>
      <c r="GT71" s="95">
        <f>SUM(GO71:GS71)</f>
        <v>0</v>
      </c>
      <c r="GU71" s="95"/>
      <c r="GV71" s="95"/>
      <c r="GW71" s="95"/>
      <c r="GX71" s="95"/>
      <c r="GY71" s="95"/>
      <c r="GZ71" s="95">
        <f>SUM(GU71:GY71)</f>
        <v>0</v>
      </c>
      <c r="HA71" s="95"/>
      <c r="HB71" s="95"/>
      <c r="HC71" s="95"/>
      <c r="HD71" s="95"/>
      <c r="HE71" s="95"/>
      <c r="HF71" s="95">
        <f>SUM(HA71:HE71)</f>
        <v>0</v>
      </c>
      <c r="HG71" s="98"/>
      <c r="HH71" s="95"/>
      <c r="HI71" s="95"/>
      <c r="HJ71" s="95"/>
      <c r="HK71" s="95"/>
      <c r="HL71" s="95">
        <f>SUM(HG71:HK71)</f>
        <v>0</v>
      </c>
      <c r="HM71" s="104">
        <f t="shared" si="301"/>
        <v>0</v>
      </c>
      <c r="HN71" s="104">
        <f t="shared" si="356"/>
        <v>0</v>
      </c>
      <c r="HO71" s="104">
        <f t="shared" si="357"/>
        <v>0</v>
      </c>
      <c r="HP71" s="104">
        <f t="shared" si="358"/>
        <v>0</v>
      </c>
      <c r="HQ71" s="104">
        <f t="shared" si="359"/>
        <v>0</v>
      </c>
      <c r="HR71" s="96">
        <f>SUM(HM71:HQ71)</f>
        <v>0</v>
      </c>
      <c r="HS71" s="98"/>
      <c r="HT71" s="95"/>
      <c r="HU71" s="95"/>
      <c r="HV71" s="95"/>
      <c r="HW71" s="95"/>
      <c r="HX71" s="95">
        <f>SUM(HS71:HW71)</f>
        <v>0</v>
      </c>
      <c r="HY71" s="98"/>
      <c r="HZ71" s="95"/>
      <c r="IA71" s="95"/>
      <c r="IB71" s="95"/>
      <c r="IC71" s="95"/>
      <c r="ID71" s="95">
        <f>SUM(HY71:IC71)</f>
        <v>0</v>
      </c>
      <c r="IE71" s="95"/>
      <c r="IF71" s="95"/>
      <c r="IG71" s="95"/>
      <c r="IH71" s="124"/>
      <c r="II71" s="95"/>
      <c r="IJ71" s="95">
        <f>SUM(IE71:II71)</f>
        <v>0</v>
      </c>
      <c r="IK71" s="90">
        <f t="shared" si="360"/>
        <v>0</v>
      </c>
      <c r="IL71" s="90">
        <f t="shared" si="360"/>
        <v>0</v>
      </c>
      <c r="IM71" s="90">
        <f t="shared" si="360"/>
        <v>0</v>
      </c>
      <c r="IN71" s="90">
        <f t="shared" si="360"/>
        <v>0</v>
      </c>
      <c r="IO71" s="90">
        <f t="shared" si="360"/>
        <v>0</v>
      </c>
      <c r="IP71" s="96">
        <f>SUM(IK71:IO71)</f>
        <v>0</v>
      </c>
      <c r="IQ71" s="97"/>
      <c r="IR71" s="95"/>
      <c r="IS71" s="95"/>
      <c r="IT71" s="95"/>
      <c r="IU71" s="95"/>
      <c r="IV71" s="95">
        <f>SUM(IQ71:IU71)</f>
        <v>0</v>
      </c>
      <c r="IW71" s="98"/>
      <c r="IX71" s="95"/>
      <c r="IY71" s="95"/>
      <c r="IZ71" s="95"/>
      <c r="JA71" s="95"/>
      <c r="JB71" s="95">
        <f>SUM(IW71:JA71)</f>
        <v>0</v>
      </c>
      <c r="JC71" s="95"/>
      <c r="JD71" s="95"/>
      <c r="JE71" s="95"/>
      <c r="JF71" s="124"/>
      <c r="JG71" s="95"/>
      <c r="JH71" s="95">
        <f>SUM(JC71:JG71)</f>
        <v>0</v>
      </c>
      <c r="JI71" s="96">
        <f t="shared" ref="JI71:JM72" si="369">SUM(IQ71,IW71,JC71)</f>
        <v>0</v>
      </c>
      <c r="JJ71" s="96">
        <f t="shared" si="369"/>
        <v>0</v>
      </c>
      <c r="JK71" s="96">
        <f t="shared" si="369"/>
        <v>0</v>
      </c>
      <c r="JL71" s="96">
        <f t="shared" si="369"/>
        <v>0</v>
      </c>
      <c r="JM71" s="96">
        <f t="shared" si="369"/>
        <v>0</v>
      </c>
      <c r="JN71" s="96">
        <f>SUM(JI71:JM71)</f>
        <v>0</v>
      </c>
      <c r="JO71" s="95"/>
      <c r="JP71" s="104">
        <f t="shared" si="257"/>
        <v>0</v>
      </c>
      <c r="JQ71" s="104">
        <f t="shared" si="258"/>
        <v>0</v>
      </c>
      <c r="JR71" s="104">
        <f t="shared" si="259"/>
        <v>0</v>
      </c>
      <c r="JS71" s="104">
        <f t="shared" si="260"/>
        <v>0</v>
      </c>
      <c r="JT71" s="104">
        <f t="shared" si="261"/>
        <v>0</v>
      </c>
      <c r="JU71" s="90">
        <f t="shared" si="262"/>
        <v>0</v>
      </c>
      <c r="JV71" s="104">
        <f t="shared" si="315"/>
        <v>0</v>
      </c>
    </row>
    <row r="72" spans="1:282" s="74" customFormat="1" x14ac:dyDescent="0.2">
      <c r="A72" s="126" t="s">
        <v>213</v>
      </c>
      <c r="G72" s="74">
        <f t="shared" si="338"/>
        <v>0</v>
      </c>
      <c r="M72" s="95">
        <f t="shared" si="223"/>
        <v>0</v>
      </c>
      <c r="N72" s="104">
        <f t="shared" si="263"/>
        <v>0</v>
      </c>
      <c r="O72" s="104">
        <f t="shared" si="264"/>
        <v>0</v>
      </c>
      <c r="P72" s="104">
        <f t="shared" si="265"/>
        <v>0</v>
      </c>
      <c r="Q72" s="104">
        <f t="shared" si="266"/>
        <v>0</v>
      </c>
      <c r="R72" s="104">
        <f t="shared" si="267"/>
        <v>0</v>
      </c>
      <c r="S72" s="104">
        <f t="shared" si="268"/>
        <v>0</v>
      </c>
      <c r="Y72" s="74">
        <f t="shared" si="336"/>
        <v>0</v>
      </c>
      <c r="AE72" s="74">
        <f t="shared" si="337"/>
        <v>0</v>
      </c>
      <c r="AK72" s="95">
        <f>SUM(AF72:AJ72)</f>
        <v>0</v>
      </c>
      <c r="AL72" s="96">
        <f t="shared" si="366"/>
        <v>0</v>
      </c>
      <c r="AM72" s="96">
        <f t="shared" si="366"/>
        <v>0</v>
      </c>
      <c r="AN72" s="96">
        <f t="shared" si="366"/>
        <v>0</v>
      </c>
      <c r="AO72" s="96">
        <f t="shared" si="366"/>
        <v>0</v>
      </c>
      <c r="AP72" s="96">
        <f t="shared" si="366"/>
        <v>0</v>
      </c>
      <c r="AQ72" s="148">
        <f>SUM(AL72:AP72)</f>
        <v>0</v>
      </c>
      <c r="AW72" s="95">
        <f>SUM(AR72:AV72)</f>
        <v>0</v>
      </c>
      <c r="AX72" s="95"/>
      <c r="AY72" s="95"/>
      <c r="AZ72" s="95"/>
      <c r="BA72" s="95"/>
      <c r="BB72" s="95"/>
      <c r="BC72" s="95"/>
      <c r="BD72" s="103">
        <f t="shared" si="275"/>
        <v>0</v>
      </c>
      <c r="BE72" s="95"/>
      <c r="BF72" s="95"/>
      <c r="BG72" s="95"/>
      <c r="BH72" s="95"/>
      <c r="BI72" s="95"/>
      <c r="BJ72" s="95">
        <f>SUM(BE72:BI72)</f>
        <v>0</v>
      </c>
      <c r="BK72" s="104">
        <f t="shared" si="276"/>
        <v>0</v>
      </c>
      <c r="BL72" s="104">
        <f t="shared" si="277"/>
        <v>0</v>
      </c>
      <c r="BM72" s="104">
        <f t="shared" si="278"/>
        <v>0</v>
      </c>
      <c r="BN72" s="104">
        <f t="shared" si="279"/>
        <v>0</v>
      </c>
      <c r="BO72" s="104">
        <f t="shared" si="280"/>
        <v>0</v>
      </c>
      <c r="BP72" s="96">
        <f t="shared" si="228"/>
        <v>0</v>
      </c>
      <c r="BQ72" s="104">
        <f t="shared" si="281"/>
        <v>0</v>
      </c>
      <c r="BR72" s="97"/>
      <c r="BS72" s="95"/>
      <c r="BT72" s="95"/>
      <c r="BU72" s="95"/>
      <c r="BV72" s="95"/>
      <c r="BW72" s="95">
        <f>SUM(BR72:BV72)</f>
        <v>0</v>
      </c>
      <c r="BX72" s="95"/>
      <c r="BY72" s="95"/>
      <c r="BZ72" s="95"/>
      <c r="CA72" s="95"/>
      <c r="CB72" s="95"/>
      <c r="CC72" s="95">
        <f>SUM(BX72:CB72)</f>
        <v>0</v>
      </c>
      <c r="CD72" s="95"/>
      <c r="CE72" s="95"/>
      <c r="CF72" s="95"/>
      <c r="CG72" s="95"/>
      <c r="CH72" s="95"/>
      <c r="CI72" s="95"/>
      <c r="CJ72" s="89">
        <f t="shared" si="230"/>
        <v>0</v>
      </c>
      <c r="CK72" s="96">
        <f t="shared" si="345"/>
        <v>0</v>
      </c>
      <c r="CL72" s="96">
        <f t="shared" si="345"/>
        <v>0</v>
      </c>
      <c r="CM72" s="96">
        <f t="shared" si="345"/>
        <v>0</v>
      </c>
      <c r="CN72" s="96">
        <f>SUM(BU72,CA72,CG72)</f>
        <v>0</v>
      </c>
      <c r="CO72" s="96">
        <f>SUM(BV72,CB72,CH72)</f>
        <v>0</v>
      </c>
      <c r="CP72" s="90">
        <f t="shared" si="231"/>
        <v>0</v>
      </c>
      <c r="CQ72" s="104">
        <f t="shared" si="287"/>
        <v>0</v>
      </c>
      <c r="CR72" s="97"/>
      <c r="CS72" s="95"/>
      <c r="CT72" s="95"/>
      <c r="CU72" s="95"/>
      <c r="CV72" s="95"/>
      <c r="CW72" s="95"/>
      <c r="CX72" s="95">
        <f>SUM(CR72:CW72)</f>
        <v>0</v>
      </c>
      <c r="CY72" s="95"/>
      <c r="CZ72" s="95"/>
      <c r="DA72" s="95"/>
      <c r="DB72" s="95"/>
      <c r="DC72" s="95"/>
      <c r="DD72" s="95"/>
      <c r="DE72" s="95">
        <f>SUM(CY72:DD72)</f>
        <v>0</v>
      </c>
      <c r="DF72" s="95"/>
      <c r="DG72" s="95"/>
      <c r="DH72" s="95"/>
      <c r="DI72" s="95"/>
      <c r="DJ72" s="95"/>
      <c r="DK72" s="95"/>
      <c r="DL72" s="95">
        <f>SUM(DF72:DK72)</f>
        <v>0</v>
      </c>
      <c r="DM72" s="95"/>
      <c r="DN72" s="95"/>
      <c r="DO72" s="95"/>
      <c r="DP72" s="95"/>
      <c r="DQ72" s="95"/>
      <c r="DR72" s="95"/>
      <c r="DS72" s="95">
        <f>SUM(DM72:DR72)</f>
        <v>0</v>
      </c>
      <c r="DT72" s="96">
        <f t="shared" si="367"/>
        <v>0</v>
      </c>
      <c r="DU72" s="96">
        <f t="shared" si="367"/>
        <v>0</v>
      </c>
      <c r="DV72" s="96">
        <f t="shared" si="367"/>
        <v>0</v>
      </c>
      <c r="DW72" s="96">
        <f t="shared" si="367"/>
        <v>0</v>
      </c>
      <c r="DX72" s="90">
        <f t="shared" si="350"/>
        <v>0</v>
      </c>
      <c r="DY72" s="90">
        <f t="shared" si="350"/>
        <v>0</v>
      </c>
      <c r="DZ72" s="96">
        <f>SUM(DT72:DY72)</f>
        <v>0</v>
      </c>
      <c r="EA72" s="97"/>
      <c r="EB72" s="95"/>
      <c r="EC72" s="95"/>
      <c r="ED72" s="95"/>
      <c r="EE72" s="95"/>
      <c r="EF72" s="95">
        <f>SUM(EA72:EE72)</f>
        <v>0</v>
      </c>
      <c r="EG72" s="95"/>
      <c r="EH72" s="95"/>
      <c r="EI72" s="95"/>
      <c r="EJ72" s="95"/>
      <c r="EK72" s="95"/>
      <c r="EL72" s="95">
        <f>SUM(EG72:EK72)</f>
        <v>0</v>
      </c>
      <c r="EM72" s="95"/>
      <c r="EN72" s="95"/>
      <c r="EO72" s="95"/>
      <c r="EP72" s="95"/>
      <c r="EQ72" s="95"/>
      <c r="ER72" s="95">
        <f>SUM(EM72:EQ72)</f>
        <v>0</v>
      </c>
      <c r="ES72" s="95"/>
      <c r="ET72" s="95"/>
      <c r="EU72" s="95"/>
      <c r="EV72" s="95"/>
      <c r="EW72" s="95"/>
      <c r="EX72" s="95">
        <f>SUM(ES72:EW72)</f>
        <v>0</v>
      </c>
      <c r="EY72" s="95"/>
      <c r="EZ72" s="95"/>
      <c r="FA72" s="95"/>
      <c r="FB72" s="95"/>
      <c r="FC72" s="95"/>
      <c r="FD72" s="95">
        <f>SUM(EY72:FC72)</f>
        <v>0</v>
      </c>
      <c r="FE72" s="95"/>
      <c r="FF72" s="95"/>
      <c r="FG72" s="95"/>
      <c r="FH72" s="95"/>
      <c r="FI72" s="95"/>
      <c r="FJ72" s="95">
        <f>SUM(FE72:FI72)</f>
        <v>0</v>
      </c>
      <c r="FK72" s="95"/>
      <c r="FL72" s="95"/>
      <c r="FM72" s="95"/>
      <c r="FN72" s="95"/>
      <c r="FO72" s="95"/>
      <c r="FP72" s="95">
        <f>SUM(FK72:FO72)</f>
        <v>0</v>
      </c>
      <c r="FQ72" s="96">
        <f t="shared" si="368"/>
        <v>0</v>
      </c>
      <c r="FR72" s="96">
        <f t="shared" si="368"/>
        <v>0</v>
      </c>
      <c r="FS72" s="96">
        <f t="shared" si="368"/>
        <v>0</v>
      </c>
      <c r="FT72" s="96">
        <f t="shared" si="368"/>
        <v>0</v>
      </c>
      <c r="FU72" s="96">
        <f t="shared" si="368"/>
        <v>0</v>
      </c>
      <c r="FV72" s="96">
        <f>SUM(FQ72:FU72)</f>
        <v>0</v>
      </c>
      <c r="FW72" s="95"/>
      <c r="FX72" s="95"/>
      <c r="FY72" s="95"/>
      <c r="FZ72" s="95"/>
      <c r="GA72" s="95"/>
      <c r="GB72" s="95">
        <f>SUM(FW72:GA72)</f>
        <v>0</v>
      </c>
      <c r="GC72" s="95"/>
      <c r="GD72" s="95"/>
      <c r="GE72" s="95"/>
      <c r="GF72" s="95"/>
      <c r="GG72" s="95"/>
      <c r="GH72" s="95">
        <f>SUM(GC72:GG72)</f>
        <v>0</v>
      </c>
      <c r="GI72" s="95"/>
      <c r="GJ72" s="95"/>
      <c r="GK72" s="95"/>
      <c r="GL72" s="95">
        <v>83.333305540841238</v>
      </c>
      <c r="GM72" s="95"/>
      <c r="GN72" s="95">
        <f>SUM(GI72:GM72)</f>
        <v>83.333305540841238</v>
      </c>
      <c r="GO72" s="95"/>
      <c r="GP72" s="95"/>
      <c r="GQ72" s="95"/>
      <c r="GR72" s="95"/>
      <c r="GS72" s="95"/>
      <c r="GT72" s="95">
        <f>SUM(GO72:GS72)</f>
        <v>0</v>
      </c>
      <c r="GU72" s="95"/>
      <c r="GV72" s="95"/>
      <c r="GW72" s="95"/>
      <c r="GX72" s="95"/>
      <c r="GY72" s="95"/>
      <c r="GZ72" s="95">
        <f>SUM(GU72:GY72)</f>
        <v>0</v>
      </c>
      <c r="HA72" s="95"/>
      <c r="HB72" s="95"/>
      <c r="HC72" s="95"/>
      <c r="HD72" s="95"/>
      <c r="HE72" s="95"/>
      <c r="HF72" s="95">
        <f>SUM(HA72:HE72)</f>
        <v>0</v>
      </c>
      <c r="HG72" s="98"/>
      <c r="HH72" s="95"/>
      <c r="HI72" s="95"/>
      <c r="HJ72" s="95"/>
      <c r="HK72" s="95"/>
      <c r="HL72" s="95">
        <f>SUM(HG72:HK72)</f>
        <v>0</v>
      </c>
      <c r="HM72" s="102">
        <f t="shared" si="301"/>
        <v>0</v>
      </c>
      <c r="HN72" s="102">
        <f t="shared" si="356"/>
        <v>0</v>
      </c>
      <c r="HO72" s="102">
        <f t="shared" si="357"/>
        <v>0</v>
      </c>
      <c r="HP72" s="102">
        <f t="shared" si="358"/>
        <v>83.333305540841238</v>
      </c>
      <c r="HQ72" s="102">
        <f t="shared" si="359"/>
        <v>0</v>
      </c>
      <c r="HR72" s="96">
        <f>SUM(HM72:HQ72)</f>
        <v>83.333305540841238</v>
      </c>
      <c r="HS72" s="98"/>
      <c r="HT72" s="95"/>
      <c r="HU72" s="95"/>
      <c r="HV72" s="95"/>
      <c r="HW72" s="95"/>
      <c r="HX72" s="95">
        <f>SUM(HS72:HW72)</f>
        <v>0</v>
      </c>
      <c r="HY72" s="98"/>
      <c r="HZ72" s="95"/>
      <c r="IA72" s="95"/>
      <c r="IB72" s="95"/>
      <c r="IC72" s="95"/>
      <c r="ID72" s="95">
        <f>SUM(HY72:IC72)</f>
        <v>0</v>
      </c>
      <c r="IE72" s="95"/>
      <c r="IF72" s="95"/>
      <c r="IG72" s="95"/>
      <c r="IH72" s="124"/>
      <c r="II72" s="95"/>
      <c r="IJ72" s="95">
        <f>SUM(IE72:II72)</f>
        <v>0</v>
      </c>
      <c r="IK72" s="90">
        <f t="shared" si="360"/>
        <v>0</v>
      </c>
      <c r="IL72" s="90">
        <f t="shared" si="360"/>
        <v>0</v>
      </c>
      <c r="IM72" s="90">
        <f t="shared" si="360"/>
        <v>0</v>
      </c>
      <c r="IN72" s="90">
        <f t="shared" si="360"/>
        <v>0</v>
      </c>
      <c r="IO72" s="90">
        <f t="shared" si="360"/>
        <v>0</v>
      </c>
      <c r="IP72" s="96">
        <f>SUM(IK72:IO72)</f>
        <v>0</v>
      </c>
      <c r="IQ72" s="97"/>
      <c r="IR72" s="95"/>
      <c r="IS72" s="95"/>
      <c r="IT72" s="95"/>
      <c r="IU72" s="95"/>
      <c r="IV72" s="95">
        <f>SUM(IQ72:IU72)</f>
        <v>0</v>
      </c>
      <c r="IW72" s="98"/>
      <c r="IX72" s="95"/>
      <c r="IY72" s="95"/>
      <c r="IZ72" s="95"/>
      <c r="JA72" s="95"/>
      <c r="JB72" s="95">
        <f>SUM(IW72:JA72)</f>
        <v>0</v>
      </c>
      <c r="JC72" s="95"/>
      <c r="JD72" s="95"/>
      <c r="JE72" s="95"/>
      <c r="JF72" s="124"/>
      <c r="JG72" s="95"/>
      <c r="JH72" s="95">
        <f>SUM(JC72:JG72)</f>
        <v>0</v>
      </c>
      <c r="JI72" s="96">
        <f t="shared" si="369"/>
        <v>0</v>
      </c>
      <c r="JJ72" s="96">
        <f t="shared" si="369"/>
        <v>0</v>
      </c>
      <c r="JK72" s="96">
        <f t="shared" si="369"/>
        <v>0</v>
      </c>
      <c r="JL72" s="96">
        <f t="shared" si="369"/>
        <v>0</v>
      </c>
      <c r="JM72" s="96">
        <f t="shared" si="369"/>
        <v>0</v>
      </c>
      <c r="JN72" s="96">
        <f>SUM(JI72:JM72)</f>
        <v>0</v>
      </c>
      <c r="JO72" s="95"/>
      <c r="JP72" s="104">
        <f t="shared" si="257"/>
        <v>0</v>
      </c>
      <c r="JQ72" s="104">
        <f t="shared" si="258"/>
        <v>0</v>
      </c>
      <c r="JR72" s="104">
        <f t="shared" si="259"/>
        <v>0</v>
      </c>
      <c r="JS72" s="104">
        <f t="shared" si="260"/>
        <v>83.333305540841238</v>
      </c>
      <c r="JT72" s="104">
        <f t="shared" si="261"/>
        <v>0</v>
      </c>
      <c r="JU72" s="90">
        <f t="shared" si="262"/>
        <v>0</v>
      </c>
      <c r="JV72" s="104">
        <f t="shared" si="315"/>
        <v>83.333305540841238</v>
      </c>
    </row>
    <row r="73" spans="1:282" s="99" customFormat="1" x14ac:dyDescent="0.2">
      <c r="A73" s="130" t="s">
        <v>33</v>
      </c>
      <c r="B73" s="99">
        <f t="shared" ref="B73:M73" si="370">SUM(B52:B72)</f>
        <v>13309.380594251967</v>
      </c>
      <c r="C73" s="99">
        <f t="shared" si="370"/>
        <v>4620.0430562180709</v>
      </c>
      <c r="D73" s="99">
        <f t="shared" si="370"/>
        <v>2797.2570925242285</v>
      </c>
      <c r="E73" s="99">
        <f t="shared" si="370"/>
        <v>166617.82294883128</v>
      </c>
      <c r="F73" s="99">
        <f t="shared" si="370"/>
        <v>428.3662731372844</v>
      </c>
      <c r="G73" s="99">
        <f t="shared" si="370"/>
        <v>187772.86996496283</v>
      </c>
      <c r="H73" s="99">
        <f t="shared" si="370"/>
        <v>1928.9038238487547</v>
      </c>
      <c r="I73" s="99">
        <f t="shared" si="370"/>
        <v>205.73855972262476</v>
      </c>
      <c r="J73" s="99">
        <f t="shared" si="370"/>
        <v>0</v>
      </c>
      <c r="K73" s="99">
        <f t="shared" si="370"/>
        <v>21425.923222519279</v>
      </c>
      <c r="L73" s="99">
        <f t="shared" si="370"/>
        <v>0</v>
      </c>
      <c r="M73" s="99">
        <f t="shared" si="370"/>
        <v>23560.565606090659</v>
      </c>
      <c r="N73" s="100">
        <f>SUM(B73,H73)</f>
        <v>15238.28441810072</v>
      </c>
      <c r="O73" s="100">
        <f t="shared" si="264"/>
        <v>4825.7816159406957</v>
      </c>
      <c r="P73" s="100">
        <f t="shared" si="265"/>
        <v>2797.2570925242285</v>
      </c>
      <c r="Q73" s="100">
        <f t="shared" si="266"/>
        <v>188043.74617135056</v>
      </c>
      <c r="R73" s="100">
        <f t="shared" si="267"/>
        <v>428.3662731372844</v>
      </c>
      <c r="S73" s="100">
        <f t="shared" si="268"/>
        <v>211333.43557105347</v>
      </c>
      <c r="T73" s="99">
        <f>SUM(T52:T72)</f>
        <v>877.87355504308357</v>
      </c>
      <c r="U73" s="99">
        <f t="shared" ref="U73:AK73" si="371">SUM(U52:U72)</f>
        <v>1967.143249100568</v>
      </c>
      <c r="V73" s="99">
        <f t="shared" si="371"/>
        <v>482.68978931005574</v>
      </c>
      <c r="W73" s="99">
        <f t="shared" si="371"/>
        <v>7602.8735396114253</v>
      </c>
      <c r="X73" s="99">
        <f t="shared" si="371"/>
        <v>0</v>
      </c>
      <c r="Y73" s="99">
        <f t="shared" si="371"/>
        <v>10930.580133065132</v>
      </c>
      <c r="Z73" s="99">
        <f t="shared" si="371"/>
        <v>166.95177760355995</v>
      </c>
      <c r="AA73" s="99">
        <f t="shared" si="371"/>
        <v>32.668158386656863</v>
      </c>
      <c r="AB73" s="99">
        <f t="shared" si="371"/>
        <v>0</v>
      </c>
      <c r="AC73" s="99">
        <f t="shared" si="371"/>
        <v>53.905069825021933</v>
      </c>
      <c r="AD73" s="99">
        <f t="shared" si="371"/>
        <v>0</v>
      </c>
      <c r="AE73" s="99">
        <f t="shared" si="371"/>
        <v>253.52500581523876</v>
      </c>
      <c r="AF73" s="99">
        <f t="shared" si="371"/>
        <v>7638.5959970907861</v>
      </c>
      <c r="AG73" s="99">
        <f t="shared" si="371"/>
        <v>1867.8821092422145</v>
      </c>
      <c r="AH73" s="99">
        <f t="shared" si="371"/>
        <v>237.07120794711216</v>
      </c>
      <c r="AI73" s="99">
        <f t="shared" si="371"/>
        <v>5685.1227287814199</v>
      </c>
      <c r="AJ73" s="99">
        <f t="shared" si="371"/>
        <v>0</v>
      </c>
      <c r="AK73" s="99">
        <f t="shared" si="371"/>
        <v>15428.672043061531</v>
      </c>
      <c r="AL73" s="100">
        <f t="shared" si="340"/>
        <v>8683.4213297374299</v>
      </c>
      <c r="AM73" s="100">
        <f t="shared" si="341"/>
        <v>3867.6935167294396</v>
      </c>
      <c r="AN73" s="100">
        <f t="shared" si="342"/>
        <v>719.7609972571679</v>
      </c>
      <c r="AO73" s="100">
        <f t="shared" si="343"/>
        <v>13341.901338217867</v>
      </c>
      <c r="AP73" s="100">
        <f t="shared" si="344"/>
        <v>0</v>
      </c>
      <c r="AQ73" s="149">
        <f>SUM(AQ52:AQ70)</f>
        <v>26612.777181941907</v>
      </c>
      <c r="AR73" s="99">
        <f t="shared" ref="AR73:BK73" si="372">SUM(AR52:AR72)</f>
        <v>2494.841190571361</v>
      </c>
      <c r="AS73" s="99">
        <f t="shared" si="372"/>
        <v>1138.0407375422233</v>
      </c>
      <c r="AT73" s="99">
        <f t="shared" si="372"/>
        <v>172.57429907392799</v>
      </c>
      <c r="AU73" s="99">
        <f t="shared" si="372"/>
        <v>356.14137135545894</v>
      </c>
      <c r="AV73" s="99">
        <f t="shared" si="372"/>
        <v>0</v>
      </c>
      <c r="AW73" s="99">
        <f t="shared" si="372"/>
        <v>4161.5975985429714</v>
      </c>
      <c r="AX73" s="99">
        <f t="shared" si="372"/>
        <v>1891.4875028812128</v>
      </c>
      <c r="AY73" s="99">
        <f t="shared" si="372"/>
        <v>758.15980295225245</v>
      </c>
      <c r="AZ73" s="99">
        <f t="shared" si="372"/>
        <v>251.5250584157728</v>
      </c>
      <c r="BA73" s="99">
        <f t="shared" si="372"/>
        <v>1020.365241362172</v>
      </c>
      <c r="BB73" s="99">
        <f t="shared" si="372"/>
        <v>646.20627432850665</v>
      </c>
      <c r="BC73" s="99">
        <f t="shared" si="372"/>
        <v>0</v>
      </c>
      <c r="BD73" s="99">
        <f t="shared" si="372"/>
        <v>4567.743879939917</v>
      </c>
      <c r="BE73" s="99">
        <f t="shared" si="372"/>
        <v>153.78926311875614</v>
      </c>
      <c r="BF73" s="99">
        <f t="shared" si="372"/>
        <v>128.98122407217821</v>
      </c>
      <c r="BG73" s="99">
        <f t="shared" si="372"/>
        <v>4.7246709609169129</v>
      </c>
      <c r="BH73" s="99">
        <f t="shared" si="372"/>
        <v>6262.6136075817722</v>
      </c>
      <c r="BI73" s="99">
        <f t="shared" si="372"/>
        <v>0</v>
      </c>
      <c r="BJ73" s="99">
        <f t="shared" si="372"/>
        <v>6550.1087657336238</v>
      </c>
      <c r="BK73" s="100">
        <f t="shared" si="372"/>
        <v>4540.1179565713301</v>
      </c>
      <c r="BL73" s="100">
        <f t="shared" ref="BL73:BQ73" si="373">SUM(BL52:BL72)</f>
        <v>2025.181764566654</v>
      </c>
      <c r="BM73" s="100">
        <f t="shared" si="373"/>
        <v>428.82402845061773</v>
      </c>
      <c r="BN73" s="100">
        <f t="shared" si="373"/>
        <v>7639.1202202994036</v>
      </c>
      <c r="BO73" s="100">
        <f t="shared" si="373"/>
        <v>646.20627432850665</v>
      </c>
      <c r="BP73" s="100">
        <f t="shared" si="373"/>
        <v>0</v>
      </c>
      <c r="BQ73" s="100">
        <f t="shared" si="373"/>
        <v>15279.45024421651</v>
      </c>
      <c r="BR73" s="99">
        <f t="shared" ref="BR73:CK73" si="374">SUM(BR52:BR72)</f>
        <v>31.6942384673196</v>
      </c>
      <c r="BS73" s="99">
        <f t="shared" si="374"/>
        <v>340.83774669640792</v>
      </c>
      <c r="BT73" s="99">
        <f t="shared" si="374"/>
        <v>638.10691528586426</v>
      </c>
      <c r="BU73" s="99">
        <f t="shared" si="374"/>
        <v>12928.160066168795</v>
      </c>
      <c r="BV73" s="99">
        <f t="shared" si="374"/>
        <v>0</v>
      </c>
      <c r="BW73" s="99">
        <f t="shared" si="374"/>
        <v>13938.798966618388</v>
      </c>
      <c r="BX73" s="99">
        <f t="shared" si="374"/>
        <v>0</v>
      </c>
      <c r="BY73" s="99">
        <f t="shared" si="374"/>
        <v>1439.4122502760824</v>
      </c>
      <c r="BZ73" s="99">
        <f t="shared" si="374"/>
        <v>1128.6267345298822</v>
      </c>
      <c r="CA73" s="99">
        <f t="shared" si="374"/>
        <v>55391.250740781776</v>
      </c>
      <c r="CB73" s="99">
        <f t="shared" si="374"/>
        <v>0</v>
      </c>
      <c r="CC73" s="99">
        <f t="shared" si="374"/>
        <v>57959.289725587747</v>
      </c>
      <c r="CD73" s="99">
        <f t="shared" si="374"/>
        <v>0</v>
      </c>
      <c r="CE73" s="99">
        <f t="shared" si="374"/>
        <v>1425.7457993724006</v>
      </c>
      <c r="CF73" s="99">
        <f t="shared" si="374"/>
        <v>2274.7819925527892</v>
      </c>
      <c r="CG73" s="99">
        <f t="shared" si="374"/>
        <v>13261.960645931673</v>
      </c>
      <c r="CH73" s="99">
        <f t="shared" si="374"/>
        <v>0</v>
      </c>
      <c r="CI73" s="99">
        <f t="shared" si="374"/>
        <v>0</v>
      </c>
      <c r="CJ73" s="99">
        <f t="shared" si="374"/>
        <v>16962.48843785686</v>
      </c>
      <c r="CK73" s="100">
        <f t="shared" si="374"/>
        <v>31.6942384673196</v>
      </c>
      <c r="CL73" s="100">
        <f t="shared" ref="CL73:CQ73" si="375">SUM(CL52:CL72)</f>
        <v>3205.9957963448906</v>
      </c>
      <c r="CM73" s="100">
        <f t="shared" si="375"/>
        <v>4041.5156423685353</v>
      </c>
      <c r="CN73" s="100">
        <f t="shared" si="375"/>
        <v>81581.371452882246</v>
      </c>
      <c r="CO73" s="100">
        <f t="shared" si="375"/>
        <v>0</v>
      </c>
      <c r="CP73" s="100">
        <f t="shared" si="375"/>
        <v>0</v>
      </c>
      <c r="CQ73" s="100">
        <f t="shared" si="375"/>
        <v>88860.577130062986</v>
      </c>
      <c r="CR73" s="99">
        <f t="shared" ref="CR73:DS73" si="376">SUM(CR52:CR72)</f>
        <v>0</v>
      </c>
      <c r="CS73" s="99">
        <f t="shared" si="376"/>
        <v>1960.2472705497948</v>
      </c>
      <c r="CT73" s="99">
        <f t="shared" si="376"/>
        <v>1269.1683586021013</v>
      </c>
      <c r="CU73" s="99">
        <f t="shared" si="376"/>
        <v>4343.364716843751</v>
      </c>
      <c r="CV73" s="99">
        <f t="shared" si="376"/>
        <v>27.288285019132246</v>
      </c>
      <c r="CW73" s="99">
        <f t="shared" si="376"/>
        <v>0</v>
      </c>
      <c r="CX73" s="99">
        <f t="shared" si="376"/>
        <v>7600.0686310147794</v>
      </c>
      <c r="CY73" s="99">
        <f t="shared" si="376"/>
        <v>0</v>
      </c>
      <c r="CZ73" s="99">
        <f t="shared" si="376"/>
        <v>272.60730754265745</v>
      </c>
      <c r="DA73" s="99">
        <f t="shared" si="376"/>
        <v>453.06982306249051</v>
      </c>
      <c r="DB73" s="99">
        <f t="shared" si="376"/>
        <v>1536.1738461379803</v>
      </c>
      <c r="DC73" s="99">
        <f t="shared" si="376"/>
        <v>13.168255413635766</v>
      </c>
      <c r="DD73" s="99">
        <f t="shared" si="376"/>
        <v>0</v>
      </c>
      <c r="DE73" s="99">
        <f t="shared" si="376"/>
        <v>2275.0192321567642</v>
      </c>
      <c r="DF73" s="99">
        <f t="shared" si="376"/>
        <v>0</v>
      </c>
      <c r="DG73" s="99">
        <f t="shared" si="376"/>
        <v>5264.4889572258189</v>
      </c>
      <c r="DH73" s="99">
        <f t="shared" si="376"/>
        <v>2508.128491724894</v>
      </c>
      <c r="DI73" s="99">
        <f t="shared" si="376"/>
        <v>11975.921111564185</v>
      </c>
      <c r="DJ73" s="99">
        <f t="shared" si="376"/>
        <v>35.326514630571246</v>
      </c>
      <c r="DK73" s="99">
        <f t="shared" si="376"/>
        <v>0</v>
      </c>
      <c r="DL73" s="99">
        <f t="shared" si="376"/>
        <v>19783.86507514547</v>
      </c>
      <c r="DM73" s="99">
        <f t="shared" si="376"/>
        <v>676.99869150407449</v>
      </c>
      <c r="DN73" s="99">
        <f t="shared" si="376"/>
        <v>21903.751697788426</v>
      </c>
      <c r="DO73" s="99">
        <f t="shared" si="376"/>
        <v>17819.335823642996</v>
      </c>
      <c r="DP73" s="99">
        <f t="shared" si="376"/>
        <v>40025.770373627638</v>
      </c>
      <c r="DQ73" s="99">
        <f t="shared" si="376"/>
        <v>534.07397606146253</v>
      </c>
      <c r="DR73" s="99">
        <f t="shared" si="376"/>
        <v>0</v>
      </c>
      <c r="DS73" s="99">
        <f t="shared" si="376"/>
        <v>80959.930562624606</v>
      </c>
      <c r="DT73" s="100">
        <f t="shared" si="346"/>
        <v>676.99869150407449</v>
      </c>
      <c r="DU73" s="100">
        <f t="shared" si="347"/>
        <v>29401.095233106698</v>
      </c>
      <c r="DV73" s="100">
        <f t="shared" si="348"/>
        <v>22049.702497032482</v>
      </c>
      <c r="DW73" s="100">
        <f t="shared" si="349"/>
        <v>57881.230048173558</v>
      </c>
      <c r="DX73" s="100">
        <f t="shared" si="350"/>
        <v>609.85703112480178</v>
      </c>
      <c r="DY73" s="100">
        <f t="shared" si="350"/>
        <v>0</v>
      </c>
      <c r="DZ73" s="100">
        <f>SUM(DZ52:DZ70)</f>
        <v>110618.88350094159</v>
      </c>
      <c r="EA73" s="99">
        <f t="shared" ref="EA73:FP73" si="377">SUM(EA52:EA72)</f>
        <v>0</v>
      </c>
      <c r="EB73" s="99">
        <f t="shared" si="377"/>
        <v>1242.3637525702886</v>
      </c>
      <c r="EC73" s="99">
        <f t="shared" si="377"/>
        <v>482.65902016814977</v>
      </c>
      <c r="ED73" s="99">
        <f t="shared" si="377"/>
        <v>20070.460646782325</v>
      </c>
      <c r="EE73" s="99">
        <f t="shared" si="377"/>
        <v>0</v>
      </c>
      <c r="EF73" s="99">
        <f t="shared" si="377"/>
        <v>21795.483419520762</v>
      </c>
      <c r="EG73" s="99">
        <f t="shared" si="377"/>
        <v>0</v>
      </c>
      <c r="EH73" s="99">
        <f t="shared" si="377"/>
        <v>15132.438568336849</v>
      </c>
      <c r="EI73" s="99">
        <f t="shared" si="377"/>
        <v>9405.1279102126537</v>
      </c>
      <c r="EJ73" s="99">
        <f t="shared" si="377"/>
        <v>2681.183761041666</v>
      </c>
      <c r="EK73" s="99">
        <f t="shared" si="377"/>
        <v>22.88858391024457</v>
      </c>
      <c r="EL73" s="99">
        <f t="shared" si="377"/>
        <v>27241.638823501413</v>
      </c>
      <c r="EM73" s="99">
        <f t="shared" si="377"/>
        <v>172.46586377610654</v>
      </c>
      <c r="EN73" s="99">
        <f t="shared" si="377"/>
        <v>2637.4822926171018</v>
      </c>
      <c r="EO73" s="99">
        <f t="shared" si="377"/>
        <v>1453.9923072814863</v>
      </c>
      <c r="EP73" s="99">
        <f t="shared" si="377"/>
        <v>17257.407745225031</v>
      </c>
      <c r="EQ73" s="99">
        <f t="shared" si="377"/>
        <v>0</v>
      </c>
      <c r="ER73" s="99">
        <f t="shared" si="377"/>
        <v>21521.34820889973</v>
      </c>
      <c r="ES73" s="99">
        <f t="shared" si="377"/>
        <v>0</v>
      </c>
      <c r="ET73" s="99">
        <f t="shared" si="377"/>
        <v>13.3352859688164</v>
      </c>
      <c r="EU73" s="99">
        <f t="shared" si="377"/>
        <v>84.007913888379036</v>
      </c>
      <c r="EV73" s="99">
        <f t="shared" si="377"/>
        <v>5216.2412337601136</v>
      </c>
      <c r="EW73" s="99">
        <f t="shared" si="377"/>
        <v>0</v>
      </c>
      <c r="EX73" s="99">
        <f t="shared" si="377"/>
        <v>5313.5844336173086</v>
      </c>
      <c r="EY73" s="99">
        <f t="shared" si="377"/>
        <v>0</v>
      </c>
      <c r="EZ73" s="99">
        <f t="shared" si="377"/>
        <v>476.67915375652643</v>
      </c>
      <c r="FA73" s="99">
        <f t="shared" si="377"/>
        <v>736.41764482481403</v>
      </c>
      <c r="FB73" s="99">
        <f t="shared" si="377"/>
        <v>5291.7902373538218</v>
      </c>
      <c r="FC73" s="99">
        <f t="shared" si="377"/>
        <v>0</v>
      </c>
      <c r="FD73" s="99">
        <f t="shared" si="377"/>
        <v>6504.8870359351613</v>
      </c>
      <c r="FE73" s="99">
        <f t="shared" si="377"/>
        <v>0</v>
      </c>
      <c r="FF73" s="99">
        <f t="shared" si="377"/>
        <v>965.98448588231224</v>
      </c>
      <c r="FG73" s="99">
        <f t="shared" si="377"/>
        <v>349.26300255403726</v>
      </c>
      <c r="FH73" s="99">
        <f t="shared" si="377"/>
        <v>12684.17444228611</v>
      </c>
      <c r="FI73" s="99">
        <f t="shared" si="377"/>
        <v>0</v>
      </c>
      <c r="FJ73" s="99">
        <f t="shared" si="377"/>
        <v>13999.421930722461</v>
      </c>
      <c r="FK73" s="99">
        <f t="shared" si="377"/>
        <v>0</v>
      </c>
      <c r="FL73" s="99">
        <f t="shared" si="377"/>
        <v>22.227312127661413</v>
      </c>
      <c r="FM73" s="99">
        <f t="shared" si="377"/>
        <v>96.051506252209791</v>
      </c>
      <c r="FN73" s="99">
        <f t="shared" si="377"/>
        <v>2248.2687491092274</v>
      </c>
      <c r="FO73" s="99">
        <f t="shared" si="377"/>
        <v>0</v>
      </c>
      <c r="FP73" s="99">
        <f t="shared" si="377"/>
        <v>2366.5475674890981</v>
      </c>
      <c r="FQ73" s="100">
        <f t="shared" si="351"/>
        <v>172.46586377610654</v>
      </c>
      <c r="FR73" s="100">
        <f t="shared" si="352"/>
        <v>20490.510851259558</v>
      </c>
      <c r="FS73" s="100">
        <f t="shared" si="353"/>
        <v>12607.51930518173</v>
      </c>
      <c r="FT73" s="100">
        <f t="shared" si="354"/>
        <v>65449.526815558296</v>
      </c>
      <c r="FU73" s="100">
        <f t="shared" si="355"/>
        <v>22.88858391024457</v>
      </c>
      <c r="FV73" s="100">
        <f>SUM(FV52:FV70)</f>
        <v>98742.911419685945</v>
      </c>
      <c r="FW73" s="99">
        <f t="shared" ref="FW73:HL73" si="378">SUM(FW52:FW72)</f>
        <v>0</v>
      </c>
      <c r="FX73" s="99">
        <f t="shared" si="378"/>
        <v>0</v>
      </c>
      <c r="FY73" s="99">
        <f t="shared" si="378"/>
        <v>0</v>
      </c>
      <c r="FZ73" s="99">
        <f t="shared" si="378"/>
        <v>3406.0986000489302</v>
      </c>
      <c r="GA73" s="99">
        <f t="shared" si="378"/>
        <v>0</v>
      </c>
      <c r="GB73" s="99">
        <f t="shared" si="378"/>
        <v>3406.0986000489302</v>
      </c>
      <c r="GC73" s="99">
        <f t="shared" si="378"/>
        <v>0</v>
      </c>
      <c r="GD73" s="99">
        <f t="shared" si="378"/>
        <v>0</v>
      </c>
      <c r="GE73" s="99">
        <f t="shared" si="378"/>
        <v>41.687418917626005</v>
      </c>
      <c r="GF73" s="99">
        <f t="shared" si="378"/>
        <v>314515.12688100006</v>
      </c>
      <c r="GG73" s="99">
        <f t="shared" si="378"/>
        <v>0</v>
      </c>
      <c r="GH73" s="99">
        <f t="shared" si="378"/>
        <v>314556.81429991766</v>
      </c>
      <c r="GI73" s="99">
        <f t="shared" si="378"/>
        <v>1198.5226491254336</v>
      </c>
      <c r="GJ73" s="99">
        <f t="shared" si="378"/>
        <v>952.28726763909981</v>
      </c>
      <c r="GK73" s="99">
        <f t="shared" si="378"/>
        <v>1062.0354074847901</v>
      </c>
      <c r="GL73" s="99">
        <f t="shared" si="378"/>
        <v>1908.8779747428939</v>
      </c>
      <c r="GM73" s="99">
        <f t="shared" si="378"/>
        <v>298.02841010668908</v>
      </c>
      <c r="GN73" s="99">
        <f t="shared" si="378"/>
        <v>5419.7517090989068</v>
      </c>
      <c r="GO73" s="99">
        <f t="shared" si="378"/>
        <v>0</v>
      </c>
      <c r="GP73" s="99">
        <f t="shared" si="378"/>
        <v>3206.5051696736646</v>
      </c>
      <c r="GQ73" s="99">
        <f t="shared" si="378"/>
        <v>1426.4459752710054</v>
      </c>
      <c r="GR73" s="99">
        <f t="shared" si="378"/>
        <v>16141.000899643986</v>
      </c>
      <c r="GS73" s="99">
        <f t="shared" si="378"/>
        <v>0</v>
      </c>
      <c r="GT73" s="99">
        <f t="shared" si="378"/>
        <v>20773.952044588659</v>
      </c>
      <c r="GU73" s="99">
        <f t="shared" si="378"/>
        <v>209.53703408392738</v>
      </c>
      <c r="GV73" s="99">
        <f t="shared" si="378"/>
        <v>354.13701374720739</v>
      </c>
      <c r="GW73" s="99">
        <f t="shared" si="378"/>
        <v>813.38950220773233</v>
      </c>
      <c r="GX73" s="99">
        <f t="shared" si="378"/>
        <v>209582.83325565213</v>
      </c>
      <c r="GY73" s="99">
        <f t="shared" si="378"/>
        <v>214.96923385799869</v>
      </c>
      <c r="GZ73" s="99">
        <f t="shared" si="378"/>
        <v>211174.86603954903</v>
      </c>
      <c r="HA73" s="99">
        <f t="shared" si="378"/>
        <v>0</v>
      </c>
      <c r="HB73" s="99">
        <f t="shared" si="378"/>
        <v>0</v>
      </c>
      <c r="HC73" s="99">
        <f t="shared" si="378"/>
        <v>0</v>
      </c>
      <c r="HD73" s="99">
        <f t="shared" si="378"/>
        <v>77592.980073504019</v>
      </c>
      <c r="HE73" s="99">
        <f t="shared" si="378"/>
        <v>29.208674366238967</v>
      </c>
      <c r="HF73" s="99">
        <f t="shared" si="378"/>
        <v>77622.188747870256</v>
      </c>
      <c r="HG73" s="99">
        <f t="shared" si="378"/>
        <v>0</v>
      </c>
      <c r="HH73" s="99">
        <f t="shared" si="378"/>
        <v>0</v>
      </c>
      <c r="HI73" s="99">
        <f t="shared" si="378"/>
        <v>0</v>
      </c>
      <c r="HJ73" s="99">
        <f t="shared" si="378"/>
        <v>0</v>
      </c>
      <c r="HK73" s="99">
        <f t="shared" si="378"/>
        <v>0</v>
      </c>
      <c r="HL73" s="99">
        <f t="shared" si="378"/>
        <v>0</v>
      </c>
      <c r="HM73" s="100">
        <f>SUM(FW73,GC73,GI73,GO73,GU73,HA73,HG73)</f>
        <v>1408.0596832093611</v>
      </c>
      <c r="HN73" s="100">
        <f t="shared" si="356"/>
        <v>4512.9294510599721</v>
      </c>
      <c r="HO73" s="100">
        <f t="shared" si="357"/>
        <v>3343.5583038811537</v>
      </c>
      <c r="HP73" s="100">
        <f t="shared" si="358"/>
        <v>623146.91768459207</v>
      </c>
      <c r="HQ73" s="100">
        <f t="shared" si="359"/>
        <v>542.20631833092671</v>
      </c>
      <c r="HR73" s="100">
        <f>SUM(HR52:HR70)</f>
        <v>632870.33813553257</v>
      </c>
      <c r="HS73" s="99">
        <f t="shared" ref="HS73:IJ73" si="379">SUM(HS52:HS72)</f>
        <v>0</v>
      </c>
      <c r="HT73" s="99">
        <f t="shared" si="379"/>
        <v>70.851256667705712</v>
      </c>
      <c r="HU73" s="99">
        <f t="shared" si="379"/>
        <v>12.753440735696479</v>
      </c>
      <c r="HV73" s="99">
        <f t="shared" si="379"/>
        <v>12813.373199792173</v>
      </c>
      <c r="HW73" s="99">
        <f t="shared" si="379"/>
        <v>0</v>
      </c>
      <c r="HX73" s="99">
        <f t="shared" si="379"/>
        <v>12896.977897195575</v>
      </c>
      <c r="HY73" s="99">
        <f t="shared" si="379"/>
        <v>0</v>
      </c>
      <c r="HZ73" s="99">
        <f t="shared" si="379"/>
        <v>0</v>
      </c>
      <c r="IA73" s="99">
        <f t="shared" si="379"/>
        <v>17.177906140982497</v>
      </c>
      <c r="IB73" s="99">
        <f t="shared" si="379"/>
        <v>13439.636171545553</v>
      </c>
      <c r="IC73" s="99">
        <f t="shared" si="379"/>
        <v>0</v>
      </c>
      <c r="ID73" s="99">
        <f t="shared" si="379"/>
        <v>13456.814077686537</v>
      </c>
      <c r="IE73" s="99">
        <f t="shared" si="379"/>
        <v>14.241801069941287</v>
      </c>
      <c r="IF73" s="99">
        <f t="shared" si="379"/>
        <v>558.38083669069124</v>
      </c>
      <c r="IG73" s="99">
        <f t="shared" si="379"/>
        <v>1013.8837723652413</v>
      </c>
      <c r="IH73" s="99">
        <f t="shared" si="379"/>
        <v>132470.13788155714</v>
      </c>
      <c r="II73" s="99">
        <f t="shared" si="379"/>
        <v>0</v>
      </c>
      <c r="IJ73" s="99">
        <f t="shared" si="379"/>
        <v>134056.64429168301</v>
      </c>
      <c r="IK73" s="100">
        <f t="shared" si="360"/>
        <v>14.241801069941287</v>
      </c>
      <c r="IL73" s="100">
        <f t="shared" si="360"/>
        <v>629.23209335839692</v>
      </c>
      <c r="IM73" s="100">
        <f t="shared" si="360"/>
        <v>1043.8151192419202</v>
      </c>
      <c r="IN73" s="100">
        <f t="shared" si="360"/>
        <v>158723.14725289488</v>
      </c>
      <c r="IO73" s="100">
        <f t="shared" si="360"/>
        <v>0</v>
      </c>
      <c r="IP73" s="100">
        <f>SUM(IP52:IP70)</f>
        <v>160410.43626656514</v>
      </c>
      <c r="IQ73" s="99">
        <f>SUM(IQ52:IQ72)</f>
        <v>0</v>
      </c>
      <c r="IR73" s="99">
        <f t="shared" ref="IR73:JH73" si="380">SUM(IR52:IR72)</f>
        <v>13.799310897587169</v>
      </c>
      <c r="IS73" s="99">
        <f t="shared" si="380"/>
        <v>120.334907624468</v>
      </c>
      <c r="IT73" s="99">
        <f t="shared" si="380"/>
        <v>585.39424184023051</v>
      </c>
      <c r="IU73" s="99">
        <f t="shared" si="380"/>
        <v>0</v>
      </c>
      <c r="IV73" s="99">
        <f t="shared" si="380"/>
        <v>719.52846036228561</v>
      </c>
      <c r="IW73" s="99">
        <f t="shared" si="380"/>
        <v>348.77149413085692</v>
      </c>
      <c r="IX73" s="99">
        <f t="shared" si="380"/>
        <v>65295.682445332313</v>
      </c>
      <c r="IY73" s="99">
        <f t="shared" si="380"/>
        <v>20304.862660777224</v>
      </c>
      <c r="IZ73" s="99">
        <f t="shared" si="380"/>
        <v>127567.53029772258</v>
      </c>
      <c r="JA73" s="99">
        <f t="shared" si="380"/>
        <v>0</v>
      </c>
      <c r="JB73" s="99">
        <f t="shared" si="380"/>
        <v>213516.846897963</v>
      </c>
      <c r="JC73" s="99">
        <f t="shared" si="380"/>
        <v>0</v>
      </c>
      <c r="JD73" s="99">
        <f t="shared" si="380"/>
        <v>380.16803214369571</v>
      </c>
      <c r="JE73" s="99">
        <f t="shared" si="380"/>
        <v>1694.3030622349227</v>
      </c>
      <c r="JF73" s="99">
        <f t="shared" si="380"/>
        <v>49833.235190084975</v>
      </c>
      <c r="JG73" s="99">
        <f t="shared" si="380"/>
        <v>0</v>
      </c>
      <c r="JH73" s="99">
        <f t="shared" si="380"/>
        <v>51907.70628446358</v>
      </c>
      <c r="JI73" s="100">
        <f t="shared" si="361"/>
        <v>348.77149413085692</v>
      </c>
      <c r="JJ73" s="100">
        <f t="shared" si="362"/>
        <v>65689.649788373601</v>
      </c>
      <c r="JK73" s="100">
        <f t="shared" si="363"/>
        <v>22119.500630636612</v>
      </c>
      <c r="JL73" s="100">
        <f t="shared" si="364"/>
        <v>177986.1597296478</v>
      </c>
      <c r="JM73" s="100">
        <f t="shared" si="365"/>
        <v>0</v>
      </c>
      <c r="JN73" s="100">
        <f>SUM(JN52:JN70)</f>
        <v>266144.08164278889</v>
      </c>
      <c r="JP73" s="100">
        <f>SUM(JP52:JP72)</f>
        <v>31114.05547656714</v>
      </c>
      <c r="JQ73" s="100">
        <f t="shared" ref="JQ73:JV73" si="381">SUM(JQ52:JQ72)</f>
        <v>134648.07011073991</v>
      </c>
      <c r="JR73" s="100">
        <f t="shared" si="381"/>
        <v>69151.45361657445</v>
      </c>
      <c r="JS73" s="100">
        <f t="shared" si="381"/>
        <v>1373793.1207136165</v>
      </c>
      <c r="JT73" s="100">
        <f t="shared" si="381"/>
        <v>2249.5244808317643</v>
      </c>
      <c r="JU73" s="100">
        <f t="shared" si="381"/>
        <v>0</v>
      </c>
      <c r="JV73" s="100">
        <f t="shared" si="381"/>
        <v>1610956.2243983299</v>
      </c>
    </row>
    <row r="74" spans="1:282" s="72" customFormat="1" ht="7.5" customHeight="1" x14ac:dyDescent="0.2">
      <c r="A74" s="126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102"/>
      <c r="O74" s="102"/>
      <c r="P74" s="102"/>
      <c r="Q74" s="102"/>
      <c r="R74" s="102"/>
      <c r="S74" s="102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102"/>
      <c r="AM74" s="102"/>
      <c r="AN74" s="102"/>
      <c r="AO74" s="102"/>
      <c r="AP74" s="102"/>
      <c r="AQ74" s="102"/>
      <c r="AR74" s="73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102"/>
      <c r="BL74" s="102"/>
      <c r="BM74" s="102"/>
      <c r="BN74" s="102"/>
      <c r="BO74" s="102"/>
      <c r="BP74" s="102"/>
      <c r="BQ74" s="102"/>
      <c r="BR74" s="73"/>
      <c r="BS74" s="74"/>
      <c r="BT74" s="74"/>
      <c r="BU74" s="74"/>
      <c r="BV74" s="74"/>
      <c r="BW74" s="74"/>
      <c r="BX74" s="74"/>
      <c r="BY74" s="74"/>
      <c r="BZ74" s="74"/>
      <c r="CA74" s="74"/>
      <c r="CB74" s="74"/>
      <c r="CC74" s="74"/>
      <c r="CD74" s="74"/>
      <c r="CE74" s="74"/>
      <c r="CF74" s="74"/>
      <c r="CG74" s="74"/>
      <c r="CH74" s="74"/>
      <c r="CI74" s="74"/>
      <c r="CJ74" s="74"/>
      <c r="CK74" s="102"/>
      <c r="CL74" s="102"/>
      <c r="CM74" s="102"/>
      <c r="CN74" s="102"/>
      <c r="CO74" s="102"/>
      <c r="CP74" s="102"/>
      <c r="CQ74" s="102"/>
      <c r="CR74" s="73"/>
      <c r="CS74" s="74"/>
      <c r="CT74" s="74"/>
      <c r="CU74" s="74"/>
      <c r="CV74" s="74"/>
      <c r="CW74" s="74"/>
      <c r="CX74" s="74"/>
      <c r="CY74" s="74"/>
      <c r="CZ74" s="74"/>
      <c r="DA74" s="74"/>
      <c r="DB74" s="74"/>
      <c r="DC74" s="74"/>
      <c r="DD74" s="74"/>
      <c r="DE74" s="74"/>
      <c r="DF74" s="74"/>
      <c r="DG74" s="74"/>
      <c r="DH74" s="74"/>
      <c r="DI74" s="74"/>
      <c r="DJ74" s="74"/>
      <c r="DK74" s="74"/>
      <c r="DL74" s="74"/>
      <c r="DM74" s="74"/>
      <c r="DN74" s="74"/>
      <c r="DO74" s="74"/>
      <c r="DP74" s="74"/>
      <c r="DQ74" s="74"/>
      <c r="DR74" s="74"/>
      <c r="DS74" s="74"/>
      <c r="DT74" s="102"/>
      <c r="DU74" s="102"/>
      <c r="DV74" s="102"/>
      <c r="DW74" s="102"/>
      <c r="DX74" s="102"/>
      <c r="DY74" s="102"/>
      <c r="DZ74" s="102"/>
      <c r="EA74" s="73"/>
      <c r="EB74" s="74"/>
      <c r="EC74" s="74"/>
      <c r="ED74" s="74"/>
      <c r="EE74" s="74"/>
      <c r="EF74" s="74"/>
      <c r="EG74" s="74"/>
      <c r="EH74" s="74"/>
      <c r="EI74" s="74"/>
      <c r="EJ74" s="74"/>
      <c r="EK74" s="74"/>
      <c r="EL74" s="74"/>
      <c r="EM74" s="74"/>
      <c r="EN74" s="74"/>
      <c r="EO74" s="74"/>
      <c r="EP74" s="74"/>
      <c r="EQ74" s="74"/>
      <c r="ER74" s="74"/>
      <c r="ES74" s="74"/>
      <c r="ET74" s="74"/>
      <c r="EU74" s="74"/>
      <c r="EV74" s="74"/>
      <c r="EW74" s="74"/>
      <c r="EX74" s="74"/>
      <c r="EY74" s="74"/>
      <c r="EZ74" s="74"/>
      <c r="FA74" s="74"/>
      <c r="FB74" s="74"/>
      <c r="FC74" s="74"/>
      <c r="FD74" s="74"/>
      <c r="FE74" s="74"/>
      <c r="FF74" s="74"/>
      <c r="FG74" s="74"/>
      <c r="FH74" s="74"/>
      <c r="FI74" s="74"/>
      <c r="FJ74" s="74"/>
      <c r="FK74" s="74"/>
      <c r="FL74" s="74"/>
      <c r="FM74" s="74"/>
      <c r="FN74" s="74"/>
      <c r="FO74" s="74"/>
      <c r="FP74" s="74"/>
      <c r="FQ74" s="102"/>
      <c r="FR74" s="102"/>
      <c r="FS74" s="102"/>
      <c r="FT74" s="102"/>
      <c r="FU74" s="102"/>
      <c r="FV74" s="102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/>
      <c r="GH74" s="74"/>
      <c r="GI74" s="74"/>
      <c r="GJ74" s="74"/>
      <c r="GK74" s="74"/>
      <c r="GL74" s="74"/>
      <c r="GM74" s="74"/>
      <c r="GN74" s="74"/>
      <c r="GO74" s="74"/>
      <c r="GP74" s="74"/>
      <c r="GQ74" s="74"/>
      <c r="GR74" s="74"/>
      <c r="GS74" s="74"/>
      <c r="GT74" s="74"/>
      <c r="GU74" s="74"/>
      <c r="GV74" s="74"/>
      <c r="GW74" s="74"/>
      <c r="GX74" s="74"/>
      <c r="GY74" s="74"/>
      <c r="GZ74" s="74"/>
      <c r="HA74" s="74"/>
      <c r="HB74" s="74"/>
      <c r="HC74" s="74"/>
      <c r="HD74" s="74"/>
      <c r="HE74" s="74"/>
      <c r="HF74" s="74"/>
      <c r="HG74" s="74"/>
      <c r="HH74" s="74"/>
      <c r="HI74" s="74"/>
      <c r="HJ74" s="74"/>
      <c r="HK74" s="74"/>
      <c r="HL74" s="74"/>
      <c r="HM74" s="102"/>
      <c r="HN74" s="102"/>
      <c r="HO74" s="102"/>
      <c r="HP74" s="102"/>
      <c r="HQ74" s="102"/>
      <c r="HR74" s="102"/>
      <c r="HS74" s="74"/>
      <c r="HT74" s="74"/>
      <c r="HU74" s="74"/>
      <c r="HV74" s="74"/>
      <c r="HW74" s="74"/>
      <c r="HX74" s="74"/>
      <c r="HY74" s="74"/>
      <c r="HZ74" s="74"/>
      <c r="IA74" s="74"/>
      <c r="IB74" s="74"/>
      <c r="IC74" s="74"/>
      <c r="ID74" s="74"/>
      <c r="IE74" s="74"/>
      <c r="IF74" s="74"/>
      <c r="IG74" s="74"/>
      <c r="IH74" s="74"/>
      <c r="II74" s="74"/>
      <c r="IJ74" s="74"/>
      <c r="IK74" s="102"/>
      <c r="IL74" s="102"/>
      <c r="IM74" s="102"/>
      <c r="IN74" s="102"/>
      <c r="IO74" s="102"/>
      <c r="IP74" s="102"/>
      <c r="IQ74" s="73"/>
      <c r="IR74" s="74"/>
      <c r="IS74" s="74"/>
      <c r="IT74" s="74"/>
      <c r="IU74" s="74"/>
      <c r="IV74" s="74"/>
      <c r="IW74" s="74"/>
      <c r="IX74" s="74"/>
      <c r="IY74" s="74"/>
      <c r="IZ74" s="74"/>
      <c r="JA74" s="74"/>
      <c r="JB74" s="74"/>
      <c r="JC74" s="74"/>
      <c r="JD74" s="74"/>
      <c r="JE74" s="74"/>
      <c r="JF74" s="74"/>
      <c r="JG74" s="74"/>
      <c r="JH74" s="74"/>
      <c r="JI74" s="102"/>
      <c r="JJ74" s="102"/>
      <c r="JK74" s="102"/>
      <c r="JL74" s="102"/>
      <c r="JM74" s="102"/>
      <c r="JN74" s="102"/>
      <c r="JO74" s="74"/>
      <c r="JP74" s="102"/>
      <c r="JQ74" s="102"/>
      <c r="JR74" s="102"/>
      <c r="JS74" s="102"/>
      <c r="JT74" s="102"/>
      <c r="JU74" s="102"/>
      <c r="JV74" s="102"/>
    </row>
    <row r="75" spans="1:282" s="103" customFormat="1" x14ac:dyDescent="0.2">
      <c r="A75" s="131" t="s">
        <v>34</v>
      </c>
      <c r="N75" s="104"/>
      <c r="O75" s="104"/>
      <c r="P75" s="104"/>
      <c r="Q75" s="104"/>
      <c r="R75" s="104"/>
      <c r="S75" s="104"/>
      <c r="AL75" s="104"/>
      <c r="AM75" s="104"/>
      <c r="AN75" s="104"/>
      <c r="AO75" s="104"/>
      <c r="AP75" s="104"/>
      <c r="AQ75" s="104"/>
      <c r="AR75" s="105"/>
      <c r="BK75" s="104"/>
      <c r="BL75" s="104"/>
      <c r="BM75" s="104"/>
      <c r="BN75" s="104"/>
      <c r="BO75" s="104"/>
      <c r="BP75" s="104"/>
      <c r="BQ75" s="104"/>
      <c r="BR75" s="105"/>
      <c r="CK75" s="104"/>
      <c r="CL75" s="104"/>
      <c r="CM75" s="104"/>
      <c r="CN75" s="104"/>
      <c r="CO75" s="104"/>
      <c r="CP75" s="104"/>
      <c r="CQ75" s="104"/>
      <c r="CR75" s="105"/>
      <c r="DT75" s="104"/>
      <c r="DU75" s="104"/>
      <c r="DV75" s="104"/>
      <c r="DW75" s="104"/>
      <c r="DX75" s="104"/>
      <c r="DY75" s="104"/>
      <c r="DZ75" s="104"/>
      <c r="EA75" s="105"/>
      <c r="FQ75" s="104"/>
      <c r="FR75" s="104"/>
      <c r="FS75" s="104"/>
      <c r="FT75" s="104"/>
      <c r="FU75" s="104"/>
      <c r="FV75" s="104"/>
      <c r="HM75" s="104"/>
      <c r="HN75" s="104"/>
      <c r="HO75" s="104"/>
      <c r="HP75" s="104"/>
      <c r="HQ75" s="104"/>
      <c r="HR75" s="104"/>
      <c r="IK75" s="104"/>
      <c r="IL75" s="104"/>
      <c r="IM75" s="104"/>
      <c r="IN75" s="104"/>
      <c r="IO75" s="104"/>
      <c r="IP75" s="104"/>
      <c r="IQ75" s="105"/>
      <c r="JI75" s="104"/>
      <c r="JJ75" s="104"/>
      <c r="JK75" s="104"/>
      <c r="JL75" s="104"/>
      <c r="JM75" s="104"/>
      <c r="JN75" s="104"/>
      <c r="JP75" s="104"/>
      <c r="JQ75" s="104"/>
      <c r="JR75" s="104"/>
      <c r="JS75" s="104"/>
      <c r="JT75" s="104"/>
      <c r="JU75" s="104"/>
      <c r="JV75" s="104"/>
    </row>
    <row r="76" spans="1:282" s="89" customFormat="1" x14ac:dyDescent="0.2">
      <c r="A76" s="127" t="s">
        <v>64</v>
      </c>
      <c r="B76" s="93"/>
      <c r="C76" s="93"/>
      <c r="D76" s="93"/>
      <c r="E76" s="93"/>
      <c r="G76" s="89">
        <f t="shared" ref="G76:G81" si="382">SUM(B76:F76)</f>
        <v>0</v>
      </c>
      <c r="K76" s="93"/>
      <c r="M76" s="89">
        <f t="shared" ref="M76:M81" si="383">SUM(H76:L76)</f>
        <v>0</v>
      </c>
      <c r="N76" s="90">
        <f t="shared" ref="N76:S76" si="384">SUM(B76,H76)</f>
        <v>0</v>
      </c>
      <c r="O76" s="90">
        <f t="shared" si="384"/>
        <v>0</v>
      </c>
      <c r="P76" s="90">
        <f t="shared" si="384"/>
        <v>0</v>
      </c>
      <c r="Q76" s="90">
        <f t="shared" si="384"/>
        <v>0</v>
      </c>
      <c r="R76" s="90">
        <f t="shared" si="384"/>
        <v>0</v>
      </c>
      <c r="S76" s="90">
        <f t="shared" si="384"/>
        <v>0</v>
      </c>
      <c r="T76" s="93"/>
      <c r="Y76" s="89">
        <f t="shared" ref="Y76:Y100" si="385">SUM(T76:X76)</f>
        <v>0</v>
      </c>
      <c r="Z76" s="93"/>
      <c r="AA76" s="93"/>
      <c r="AB76" s="93"/>
      <c r="AC76" s="93"/>
      <c r="AE76" s="89">
        <f t="shared" ref="AE76:AE100" si="386">SUM(Z76:AD76)</f>
        <v>0</v>
      </c>
      <c r="AI76" s="93"/>
      <c r="AK76" s="89">
        <f t="shared" ref="AK76:AK100" si="387">SUM(AF76:AJ76)</f>
        <v>0</v>
      </c>
      <c r="AL76" s="90">
        <f t="shared" ref="AL76:AL100" si="388">SUM(T76,Z76,AF76)</f>
        <v>0</v>
      </c>
      <c r="AM76" s="90">
        <f t="shared" ref="AM76:AM100" si="389">SUM(U76,AA76,AG76)</f>
        <v>0</v>
      </c>
      <c r="AN76" s="90">
        <f t="shared" ref="AN76:AN100" si="390">SUM(V76,AB76,AH76)</f>
        <v>0</v>
      </c>
      <c r="AO76" s="90">
        <f t="shared" ref="AO76:AO100" si="391">SUM(W76,AC76,AI76)</f>
        <v>0</v>
      </c>
      <c r="AP76" s="90">
        <f t="shared" ref="AP76:AP100" si="392">SUM(X76,AD76,AJ76)</f>
        <v>0</v>
      </c>
      <c r="AQ76" s="90">
        <f t="shared" ref="AQ76:AQ100" si="393">SUM(AL76:AP76)</f>
        <v>0</v>
      </c>
      <c r="AR76" s="91"/>
      <c r="AW76" s="89">
        <f t="shared" ref="AW76:AW100" si="394">SUM(AR76:AV76)</f>
        <v>0</v>
      </c>
      <c r="BD76" s="89">
        <f>SUM(AX76:BC76)</f>
        <v>0</v>
      </c>
      <c r="BF76" s="125"/>
      <c r="BG76" s="125"/>
      <c r="BJ76" s="89">
        <f t="shared" ref="BJ76:BJ100" si="395">SUM(BE76:BI76)</f>
        <v>0</v>
      </c>
      <c r="BK76" s="90">
        <f>SUM(AR76,AX76,BE76)</f>
        <v>0</v>
      </c>
      <c r="BL76" s="90">
        <f>SUM(AS76,AY76,BF76)</f>
        <v>0</v>
      </c>
      <c r="BM76" s="90">
        <f>SUM(AT76,AZ76,BG76)</f>
        <v>0</v>
      </c>
      <c r="BN76" s="90">
        <f>SUM(AU76,BA76,BH76)</f>
        <v>0</v>
      </c>
      <c r="BO76" s="90">
        <f>SUM(AV76,BB76,BI76)</f>
        <v>0</v>
      </c>
      <c r="BP76" s="90">
        <f t="shared" ref="BP76:BP100" si="396">SUM(BC76)</f>
        <v>0</v>
      </c>
      <c r="BQ76" s="90">
        <f>SUM(BK76:BP76)</f>
        <v>0</v>
      </c>
      <c r="BR76" s="91"/>
      <c r="BW76" s="89">
        <f t="shared" ref="BW76:BW100" si="397">SUM(BR76:BV76)</f>
        <v>0</v>
      </c>
      <c r="CC76" s="89">
        <f t="shared" ref="CC76:CC100" si="398">SUM(BX76:CB76)</f>
        <v>0</v>
      </c>
      <c r="CJ76" s="89">
        <f t="shared" ref="CJ76:CJ100" si="399">SUM(CD76:CI76)</f>
        <v>0</v>
      </c>
      <c r="CK76" s="90">
        <f t="shared" ref="CK76:CK100" si="400">SUM(BR76,BX76,CD76)</f>
        <v>0</v>
      </c>
      <c r="CL76" s="90">
        <f t="shared" ref="CL76:CL100" si="401">SUM(BS76,BY76,CE76)</f>
        <v>0</v>
      </c>
      <c r="CM76" s="90">
        <f t="shared" ref="CM76:CM100" si="402">SUM(BT76,BZ76,CF76)</f>
        <v>0</v>
      </c>
      <c r="CN76" s="90">
        <f t="shared" ref="CN76:CN100" si="403">SUM(BU76,CA76,CG76)</f>
        <v>0</v>
      </c>
      <c r="CO76" s="90">
        <f t="shared" ref="CO76:CO100" si="404">SUM(BV76,CB76,CH76)</f>
        <v>0</v>
      </c>
      <c r="CP76" s="90">
        <f t="shared" ref="CP76:CP99" si="405">SUM(CI76)</f>
        <v>0</v>
      </c>
      <c r="CQ76" s="90">
        <f>SUM(CK76:CP76)</f>
        <v>0</v>
      </c>
      <c r="CR76" s="91"/>
      <c r="CX76" s="89">
        <f t="shared" ref="CX76:CX100" si="406">SUM(CR76:CW76)</f>
        <v>0</v>
      </c>
      <c r="DE76" s="89">
        <f t="shared" ref="DE76:DE100" si="407">SUM(CY76:DD76)</f>
        <v>0</v>
      </c>
      <c r="DL76" s="89">
        <f t="shared" ref="DL76:DL100" si="408">SUM(DF76:DK76)</f>
        <v>0</v>
      </c>
      <c r="DS76" s="89">
        <f t="shared" ref="DS76:DS100" si="409">SUM(DM76:DR76)</f>
        <v>0</v>
      </c>
      <c r="DT76" s="90">
        <f t="shared" ref="DT76:DT100" si="410">SUM(CR76,CY76,DF76,DM76)</f>
        <v>0</v>
      </c>
      <c r="DU76" s="90">
        <f t="shared" ref="DU76:DU100" si="411">SUM(CS76,CZ76,DG76,DN76)</f>
        <v>0</v>
      </c>
      <c r="DV76" s="90">
        <f t="shared" ref="DV76:DV100" si="412">SUM(CT76,DA76,DH76,DO76)</f>
        <v>0</v>
      </c>
      <c r="DW76" s="90">
        <f t="shared" ref="DW76:DW100" si="413">SUM(CU76,DB76,DI76,DP76)</f>
        <v>0</v>
      </c>
      <c r="DX76" s="90">
        <f t="shared" ref="DX76:DX101" si="414">SUM(CV76,DC76,DJ76,DQ76)</f>
        <v>0</v>
      </c>
      <c r="DY76" s="90">
        <f>SUM(CW76,DD76,DK76,DR76)</f>
        <v>0</v>
      </c>
      <c r="DZ76" s="90">
        <f t="shared" ref="DZ76:DZ100" si="415">SUM(DT76:DY76)</f>
        <v>0</v>
      </c>
      <c r="EA76" s="91"/>
      <c r="EF76" s="89">
        <f t="shared" ref="EF76:EF100" si="416">SUM(EA76:EE76)</f>
        <v>0</v>
      </c>
      <c r="EL76" s="89">
        <f t="shared" ref="EL76:EL100" si="417">SUM(EG76:EK76)</f>
        <v>0</v>
      </c>
      <c r="ER76" s="89">
        <f t="shared" ref="ER76:ER100" si="418">SUM(EM76:EQ76)</f>
        <v>0</v>
      </c>
      <c r="EU76" s="117"/>
      <c r="EX76" s="89">
        <f t="shared" ref="EX76:EX100" si="419">SUM(ES76:EW76)</f>
        <v>0</v>
      </c>
      <c r="FD76" s="89">
        <f t="shared" ref="FD76:FD100" si="420">SUM(EY76:FC76)</f>
        <v>0</v>
      </c>
      <c r="FJ76" s="89">
        <f t="shared" ref="FJ76:FJ100" si="421">SUM(FE76:FI76)</f>
        <v>0</v>
      </c>
      <c r="FM76" s="117"/>
      <c r="FP76" s="89">
        <f t="shared" ref="FP76:FP100" si="422">SUM(FK76:FO76)</f>
        <v>0</v>
      </c>
      <c r="FQ76" s="90">
        <f t="shared" ref="FQ76:FQ100" si="423">SUM(EA76,EG76,EM76,ES76,EY76,FE76,FK76)</f>
        <v>0</v>
      </c>
      <c r="FR76" s="90">
        <f t="shared" ref="FR76:FR100" si="424">SUM(EB76,EH76,EN76,ET76,EZ76,FF76,FL76)</f>
        <v>0</v>
      </c>
      <c r="FS76" s="90">
        <f t="shared" ref="FS76:FS100" si="425">SUM(EC76,EI76,EO76,EU76,FA76,FG76,FM76)</f>
        <v>0</v>
      </c>
      <c r="FT76" s="90">
        <f t="shared" ref="FT76:FT100" si="426">SUM(ED76,EJ76,EP76,EV76,FB76,FH76,FN76)</f>
        <v>0</v>
      </c>
      <c r="FU76" s="90">
        <f t="shared" ref="FU76:FU100" si="427">SUM(EE76,EK76,EQ76,EW76,FC76,FI76,FO76)</f>
        <v>0</v>
      </c>
      <c r="FV76" s="90">
        <f t="shared" ref="FV76:FV100" si="428">SUM(FQ76:FU76)</f>
        <v>0</v>
      </c>
      <c r="FZ76" s="117"/>
      <c r="GB76" s="89">
        <f t="shared" ref="GB76:GB100" si="429">SUM(FW76:GA76)</f>
        <v>0</v>
      </c>
      <c r="GH76" s="89">
        <f t="shared" ref="GH76:GH100" si="430">SUM(GC76:GG76)</f>
        <v>0</v>
      </c>
      <c r="GN76" s="89">
        <f t="shared" ref="GN76:GN100" si="431">SUM(GI76:GM76)</f>
        <v>0</v>
      </c>
      <c r="GT76" s="89">
        <f t="shared" ref="GT76:GT100" si="432">SUM(GO76:GS76)</f>
        <v>0</v>
      </c>
      <c r="GZ76" s="89">
        <f t="shared" ref="GZ76:GZ100" si="433">SUM(GU76:GY76)</f>
        <v>0</v>
      </c>
      <c r="HF76" s="89">
        <f t="shared" ref="HF76:HF100" si="434">SUM(HA76:HE76)</f>
        <v>0</v>
      </c>
      <c r="HL76" s="89">
        <f t="shared" ref="HL76:HL100" si="435">SUM(HG76:HK76)</f>
        <v>0</v>
      </c>
      <c r="HM76" s="90">
        <f>SUM(FW76,GC76,GI76,GO76,GU76,HA76,HG76)</f>
        <v>0</v>
      </c>
      <c r="HN76" s="90">
        <f t="shared" ref="HN76:HQ91" si="436">SUM(FX76,GD76,GJ76,GP76,GV76,HB76,HH76)</f>
        <v>0</v>
      </c>
      <c r="HO76" s="90">
        <f t="shared" si="436"/>
        <v>0</v>
      </c>
      <c r="HP76" s="90">
        <f t="shared" si="436"/>
        <v>0</v>
      </c>
      <c r="HQ76" s="90">
        <f t="shared" si="436"/>
        <v>0</v>
      </c>
      <c r="HR76" s="90">
        <f t="shared" ref="HR76:HR100" si="437">SUM(HM76:HQ76)</f>
        <v>0</v>
      </c>
      <c r="HX76" s="89">
        <f t="shared" ref="HX76:HX100" si="438">SUM(HS76:HW76)</f>
        <v>0</v>
      </c>
      <c r="ID76" s="89">
        <f t="shared" ref="ID76:ID100" si="439">SUM(HY76:IC76)</f>
        <v>0</v>
      </c>
      <c r="IJ76" s="89">
        <f t="shared" ref="IJ76:IJ88" si="440">SUM(IE76:II76)</f>
        <v>0</v>
      </c>
      <c r="IK76" s="90">
        <f t="shared" ref="IK76:IK100" si="441">SUM(HS76,HY76,IE76)</f>
        <v>0</v>
      </c>
      <c r="IL76" s="90">
        <f t="shared" ref="IL76:IL101" si="442">SUM(HT76,HZ76,IF76)</f>
        <v>0</v>
      </c>
      <c r="IM76" s="90">
        <f t="shared" ref="IM76:IM101" si="443">SUM(HU76,IA76,IG76)</f>
        <v>0</v>
      </c>
      <c r="IN76" s="90">
        <f t="shared" ref="IN76:IN101" si="444">SUM(HV76,IB76,IH76)</f>
        <v>0</v>
      </c>
      <c r="IO76" s="90">
        <f t="shared" ref="IO76:IO101" si="445">SUM(HW76,IC76,II76)</f>
        <v>0</v>
      </c>
      <c r="IP76" s="90">
        <f t="shared" ref="IP76:IP100" si="446">SUM(IK76:IO76)</f>
        <v>0</v>
      </c>
      <c r="IQ76" s="91"/>
      <c r="IV76" s="89">
        <f t="shared" ref="IV76:IV100" si="447">SUM(IQ76:IU76)</f>
        <v>0</v>
      </c>
      <c r="IX76" s="89">
        <v>137.81378778800001</v>
      </c>
      <c r="IY76" s="89">
        <v>1348.7507629884999</v>
      </c>
      <c r="JB76" s="89">
        <f t="shared" ref="JB76:JB100" si="448">SUM(IW76:JA76)</f>
        <v>1486.5645507764998</v>
      </c>
      <c r="JH76" s="89">
        <f t="shared" ref="JH76:JH84" si="449">SUM(JC76:JG76)</f>
        <v>0</v>
      </c>
      <c r="JI76" s="90">
        <f t="shared" ref="JI76:JI100" si="450">SUM(IQ76,IW76,JC76)</f>
        <v>0</v>
      </c>
      <c r="JJ76" s="90">
        <f t="shared" ref="JJ76:JJ100" si="451">SUM(IR76,IX76,JD76)</f>
        <v>137.81378778800001</v>
      </c>
      <c r="JK76" s="90">
        <f t="shared" ref="JK76:JK100" si="452">SUM(IS76,IY76,JE76)</f>
        <v>1348.7507629884999</v>
      </c>
      <c r="JL76" s="90">
        <f t="shared" ref="JL76:JL100" si="453">SUM(IT76,IZ76,JF76)</f>
        <v>0</v>
      </c>
      <c r="JM76" s="90">
        <f t="shared" ref="JM76:JM100" si="454">SUM(IU76,JA76,JG76)</f>
        <v>0</v>
      </c>
      <c r="JN76" s="90">
        <f t="shared" ref="JN76:JN100" si="455">SUM(JI76:JM76)</f>
        <v>1486.5645507764998</v>
      </c>
      <c r="JP76" s="90">
        <f t="shared" ref="JP76:JP100" si="456">SUM(N76,AL76,BK76,CK76,DT76,FQ76,HM76,IK76,JI76)</f>
        <v>0</v>
      </c>
      <c r="JQ76" s="90">
        <f t="shared" ref="JQ76:JQ100" si="457">SUM(O76,AM76,BL76,CL76,DU76,FR76,HN76,IL76,JJ76)</f>
        <v>137.81378778800001</v>
      </c>
      <c r="JR76" s="90">
        <f t="shared" ref="JR76:JR100" si="458">SUM(P76,AN76,BM76,CM76,DV76,FS76,HO76,IM76,JK76)</f>
        <v>1348.7507629884999</v>
      </c>
      <c r="JS76" s="90">
        <f t="shared" ref="JS76:JS100" si="459">SUM(Q76,AO76,BN76,CN76,DW76,FT76,HP76,IN76,JL76)</f>
        <v>0</v>
      </c>
      <c r="JT76" s="90">
        <f t="shared" ref="JT76:JT100" si="460">SUM(R76,AP76,BO76,CO76,DX76,FU76,HQ76,IO76,JM76)</f>
        <v>0</v>
      </c>
      <c r="JU76" s="90">
        <f t="shared" ref="JU76:JU100" si="461">SUM(BP76,CP76,DY76)</f>
        <v>0</v>
      </c>
      <c r="JV76" s="90">
        <f>SUM(JP76:JU76)</f>
        <v>1486.5645507764998</v>
      </c>
    </row>
    <row r="77" spans="1:282" s="89" customFormat="1" x14ac:dyDescent="0.2">
      <c r="A77" s="127" t="s">
        <v>88</v>
      </c>
      <c r="G77" s="89">
        <f t="shared" si="382"/>
        <v>0</v>
      </c>
      <c r="M77" s="89">
        <f t="shared" si="383"/>
        <v>0</v>
      </c>
      <c r="N77" s="90">
        <f t="shared" ref="N77:N100" si="462">SUM(B77,H77)</f>
        <v>0</v>
      </c>
      <c r="O77" s="90">
        <f t="shared" ref="O77:O100" si="463">SUM(C77,I77)</f>
        <v>0</v>
      </c>
      <c r="P77" s="90">
        <f t="shared" ref="P77:P100" si="464">SUM(D77,J77)</f>
        <v>0</v>
      </c>
      <c r="Q77" s="90">
        <f t="shared" ref="Q77:Q100" si="465">SUM(E77,K77)</f>
        <v>0</v>
      </c>
      <c r="R77" s="90">
        <f t="shared" ref="R77:R100" si="466">SUM(F77,L77)</f>
        <v>0</v>
      </c>
      <c r="S77" s="90">
        <f t="shared" ref="S77:S100" si="467">SUM(G77,M77)</f>
        <v>0</v>
      </c>
      <c r="U77" s="93"/>
      <c r="X77" s="93"/>
      <c r="Y77" s="89">
        <f t="shared" si="385"/>
        <v>0</v>
      </c>
      <c r="AE77" s="89">
        <f t="shared" si="386"/>
        <v>0</v>
      </c>
      <c r="AK77" s="89">
        <f t="shared" si="387"/>
        <v>0</v>
      </c>
      <c r="AL77" s="90">
        <f t="shared" si="388"/>
        <v>0</v>
      </c>
      <c r="AM77" s="90">
        <f t="shared" si="389"/>
        <v>0</v>
      </c>
      <c r="AN77" s="90">
        <f t="shared" si="390"/>
        <v>0</v>
      </c>
      <c r="AO77" s="90">
        <f t="shared" si="391"/>
        <v>0</v>
      </c>
      <c r="AP77" s="90">
        <f t="shared" si="392"/>
        <v>0</v>
      </c>
      <c r="AQ77" s="90">
        <f t="shared" si="393"/>
        <v>0</v>
      </c>
      <c r="AR77" s="91"/>
      <c r="AW77" s="89">
        <f t="shared" si="394"/>
        <v>0</v>
      </c>
      <c r="BD77" s="89">
        <f t="shared" ref="BD77:BD100" si="468">SUM(AX77:BC77)</f>
        <v>0</v>
      </c>
      <c r="BJ77" s="89">
        <f t="shared" si="395"/>
        <v>0</v>
      </c>
      <c r="BK77" s="90">
        <f t="shared" ref="BK77:BK100" si="469">SUM(AR77,AX77,BE77)</f>
        <v>0</v>
      </c>
      <c r="BL77" s="90">
        <f t="shared" ref="BL77:BL100" si="470">SUM(AS77,AY77,BF77)</f>
        <v>0</v>
      </c>
      <c r="BM77" s="90">
        <f t="shared" ref="BM77:BM100" si="471">SUM(AT77,AZ77,BG77)</f>
        <v>0</v>
      </c>
      <c r="BN77" s="90">
        <f t="shared" ref="BN77:BN100" si="472">SUM(AU77,BA77,BH77)</f>
        <v>0</v>
      </c>
      <c r="BO77" s="90">
        <f t="shared" ref="BO77:BO100" si="473">SUM(AV77,BB77,BI77)</f>
        <v>0</v>
      </c>
      <c r="BP77" s="90">
        <f t="shared" si="396"/>
        <v>0</v>
      </c>
      <c r="BQ77" s="90">
        <f t="shared" ref="BQ77:BQ100" si="474">SUM(BK77:BP77)</f>
        <v>0</v>
      </c>
      <c r="BR77" s="91"/>
      <c r="BW77" s="89">
        <f t="shared" si="397"/>
        <v>0</v>
      </c>
      <c r="CC77" s="89">
        <f t="shared" si="398"/>
        <v>0</v>
      </c>
      <c r="CJ77" s="89">
        <f t="shared" si="399"/>
        <v>0</v>
      </c>
      <c r="CK77" s="90">
        <f t="shared" si="400"/>
        <v>0</v>
      </c>
      <c r="CL77" s="90">
        <f t="shared" si="401"/>
        <v>0</v>
      </c>
      <c r="CM77" s="90">
        <f t="shared" si="402"/>
        <v>0</v>
      </c>
      <c r="CN77" s="90">
        <f t="shared" si="403"/>
        <v>0</v>
      </c>
      <c r="CO77" s="90">
        <f t="shared" si="404"/>
        <v>0</v>
      </c>
      <c r="CP77" s="90">
        <f t="shared" si="405"/>
        <v>0</v>
      </c>
      <c r="CQ77" s="90">
        <f t="shared" ref="CQ77:CQ100" si="475">SUM(CK77:CP77)</f>
        <v>0</v>
      </c>
      <c r="CR77" s="91"/>
      <c r="CX77" s="89">
        <f t="shared" si="406"/>
        <v>0</v>
      </c>
      <c r="DE77" s="89">
        <f t="shared" si="407"/>
        <v>0</v>
      </c>
      <c r="DL77" s="89">
        <f t="shared" si="408"/>
        <v>0</v>
      </c>
      <c r="DS77" s="89">
        <f t="shared" si="409"/>
        <v>0</v>
      </c>
      <c r="DT77" s="90">
        <f t="shared" si="410"/>
        <v>0</v>
      </c>
      <c r="DU77" s="90">
        <f t="shared" si="411"/>
        <v>0</v>
      </c>
      <c r="DV77" s="90">
        <f t="shared" si="412"/>
        <v>0</v>
      </c>
      <c r="DW77" s="90">
        <f t="shared" si="413"/>
        <v>0</v>
      </c>
      <c r="DX77" s="90">
        <f t="shared" si="414"/>
        <v>0</v>
      </c>
      <c r="DY77" s="90">
        <f t="shared" ref="DY77:DY100" si="476">SUM(CW77,DD77,DK77,DR77)</f>
        <v>0</v>
      </c>
      <c r="DZ77" s="90">
        <f t="shared" si="415"/>
        <v>0</v>
      </c>
      <c r="EA77" s="91"/>
      <c r="EF77" s="89">
        <f t="shared" si="416"/>
        <v>0</v>
      </c>
      <c r="EL77" s="89">
        <f t="shared" si="417"/>
        <v>0</v>
      </c>
      <c r="ER77" s="89">
        <f t="shared" si="418"/>
        <v>0</v>
      </c>
      <c r="EX77" s="89">
        <f t="shared" si="419"/>
        <v>0</v>
      </c>
      <c r="FD77" s="89">
        <f t="shared" si="420"/>
        <v>0</v>
      </c>
      <c r="FJ77" s="89">
        <f t="shared" si="421"/>
        <v>0</v>
      </c>
      <c r="FP77" s="89">
        <f t="shared" si="422"/>
        <v>0</v>
      </c>
      <c r="FQ77" s="90">
        <f t="shared" si="423"/>
        <v>0</v>
      </c>
      <c r="FR77" s="90">
        <f t="shared" si="424"/>
        <v>0</v>
      </c>
      <c r="FS77" s="90">
        <f t="shared" si="425"/>
        <v>0</v>
      </c>
      <c r="FT77" s="90">
        <f t="shared" si="426"/>
        <v>0</v>
      </c>
      <c r="FU77" s="90">
        <f t="shared" si="427"/>
        <v>0</v>
      </c>
      <c r="FV77" s="90">
        <f t="shared" si="428"/>
        <v>0</v>
      </c>
      <c r="GB77" s="89">
        <f t="shared" si="429"/>
        <v>0</v>
      </c>
      <c r="GD77" s="117"/>
      <c r="GE77" s="117"/>
      <c r="GH77" s="89">
        <f t="shared" si="430"/>
        <v>0</v>
      </c>
      <c r="GN77" s="89">
        <f t="shared" si="431"/>
        <v>0</v>
      </c>
      <c r="GT77" s="89">
        <f t="shared" si="432"/>
        <v>0</v>
      </c>
      <c r="GZ77" s="89">
        <f t="shared" si="433"/>
        <v>0</v>
      </c>
      <c r="HF77" s="89">
        <f t="shared" si="434"/>
        <v>0</v>
      </c>
      <c r="HL77" s="89">
        <f t="shared" si="435"/>
        <v>0</v>
      </c>
      <c r="HM77" s="90">
        <f t="shared" ref="HM77:HM101" si="477">SUM(FW77,GC77,GI77,GO77,GU77,HA77,HG77)</f>
        <v>0</v>
      </c>
      <c r="HN77" s="90">
        <f t="shared" si="436"/>
        <v>0</v>
      </c>
      <c r="HO77" s="90">
        <f t="shared" si="436"/>
        <v>0</v>
      </c>
      <c r="HP77" s="90">
        <f t="shared" si="436"/>
        <v>0</v>
      </c>
      <c r="HQ77" s="90">
        <f t="shared" si="436"/>
        <v>0</v>
      </c>
      <c r="HR77" s="90">
        <f t="shared" si="437"/>
        <v>0</v>
      </c>
      <c r="HX77" s="89">
        <f t="shared" si="438"/>
        <v>0</v>
      </c>
      <c r="ID77" s="89">
        <f t="shared" si="439"/>
        <v>0</v>
      </c>
      <c r="IJ77" s="89">
        <f t="shared" si="440"/>
        <v>0</v>
      </c>
      <c r="IK77" s="90">
        <f t="shared" si="441"/>
        <v>0</v>
      </c>
      <c r="IL77" s="90">
        <f t="shared" si="442"/>
        <v>0</v>
      </c>
      <c r="IM77" s="90">
        <f t="shared" si="443"/>
        <v>0</v>
      </c>
      <c r="IN77" s="90">
        <f t="shared" si="444"/>
        <v>0</v>
      </c>
      <c r="IO77" s="90">
        <f t="shared" si="445"/>
        <v>0</v>
      </c>
      <c r="IP77" s="90">
        <f t="shared" si="446"/>
        <v>0</v>
      </c>
      <c r="IQ77" s="91"/>
      <c r="IV77" s="89">
        <f t="shared" si="447"/>
        <v>0</v>
      </c>
      <c r="JB77" s="89">
        <f t="shared" si="448"/>
        <v>0</v>
      </c>
      <c r="JH77" s="89">
        <f t="shared" si="449"/>
        <v>0</v>
      </c>
      <c r="JI77" s="90">
        <f t="shared" si="450"/>
        <v>0</v>
      </c>
      <c r="JJ77" s="90">
        <f t="shared" si="451"/>
        <v>0</v>
      </c>
      <c r="JK77" s="90">
        <f t="shared" si="452"/>
        <v>0</v>
      </c>
      <c r="JL77" s="90">
        <f t="shared" si="453"/>
        <v>0</v>
      </c>
      <c r="JM77" s="90">
        <f t="shared" si="454"/>
        <v>0</v>
      </c>
      <c r="JN77" s="90">
        <f t="shared" si="455"/>
        <v>0</v>
      </c>
      <c r="JP77" s="90">
        <f t="shared" si="456"/>
        <v>0</v>
      </c>
      <c r="JQ77" s="90">
        <f t="shared" si="457"/>
        <v>0</v>
      </c>
      <c r="JR77" s="90">
        <f t="shared" si="458"/>
        <v>0</v>
      </c>
      <c r="JS77" s="90">
        <f t="shared" si="459"/>
        <v>0</v>
      </c>
      <c r="JT77" s="90">
        <f t="shared" si="460"/>
        <v>0</v>
      </c>
      <c r="JU77" s="90">
        <f t="shared" si="461"/>
        <v>0</v>
      </c>
      <c r="JV77" s="90">
        <f t="shared" ref="JV77:JV100" si="478">SUM(JP77:JU77)</f>
        <v>0</v>
      </c>
    </row>
    <row r="78" spans="1:282" s="89" customFormat="1" x14ac:dyDescent="0.2">
      <c r="A78" s="127" t="s">
        <v>147</v>
      </c>
      <c r="G78" s="89">
        <f t="shared" si="382"/>
        <v>0</v>
      </c>
      <c r="M78" s="89">
        <f t="shared" si="383"/>
        <v>0</v>
      </c>
      <c r="N78" s="90">
        <f t="shared" si="462"/>
        <v>0</v>
      </c>
      <c r="O78" s="90">
        <f t="shared" si="463"/>
        <v>0</v>
      </c>
      <c r="P78" s="90">
        <f t="shared" si="464"/>
        <v>0</v>
      </c>
      <c r="Q78" s="90">
        <f t="shared" si="465"/>
        <v>0</v>
      </c>
      <c r="R78" s="90">
        <f t="shared" si="466"/>
        <v>0</v>
      </c>
      <c r="S78" s="90">
        <f t="shared" si="467"/>
        <v>0</v>
      </c>
      <c r="Y78" s="89">
        <f t="shared" si="385"/>
        <v>0</v>
      </c>
      <c r="AE78" s="89">
        <f t="shared" si="386"/>
        <v>0</v>
      </c>
      <c r="AK78" s="89">
        <f t="shared" si="387"/>
        <v>0</v>
      </c>
      <c r="AL78" s="90">
        <f t="shared" si="388"/>
        <v>0</v>
      </c>
      <c r="AM78" s="90">
        <f t="shared" si="389"/>
        <v>0</v>
      </c>
      <c r="AN78" s="90">
        <f t="shared" si="390"/>
        <v>0</v>
      </c>
      <c r="AO78" s="90">
        <f t="shared" si="391"/>
        <v>0</v>
      </c>
      <c r="AP78" s="90">
        <f t="shared" si="392"/>
        <v>0</v>
      </c>
      <c r="AQ78" s="90">
        <f t="shared" si="393"/>
        <v>0</v>
      </c>
      <c r="AR78" s="91"/>
      <c r="AW78" s="89">
        <f t="shared" si="394"/>
        <v>0</v>
      </c>
      <c r="BD78" s="89">
        <f t="shared" si="468"/>
        <v>0</v>
      </c>
      <c r="BJ78" s="89">
        <f t="shared" si="395"/>
        <v>0</v>
      </c>
      <c r="BK78" s="90">
        <f t="shared" si="469"/>
        <v>0</v>
      </c>
      <c r="BL78" s="90">
        <f t="shared" si="470"/>
        <v>0</v>
      </c>
      <c r="BM78" s="90">
        <f t="shared" si="471"/>
        <v>0</v>
      </c>
      <c r="BN78" s="90">
        <f t="shared" si="472"/>
        <v>0</v>
      </c>
      <c r="BO78" s="90">
        <f t="shared" si="473"/>
        <v>0</v>
      </c>
      <c r="BP78" s="90">
        <f t="shared" si="396"/>
        <v>0</v>
      </c>
      <c r="BQ78" s="90">
        <f t="shared" si="474"/>
        <v>0</v>
      </c>
      <c r="BR78" s="91"/>
      <c r="BW78" s="89">
        <f t="shared" si="397"/>
        <v>0</v>
      </c>
      <c r="CC78" s="89">
        <f t="shared" si="398"/>
        <v>0</v>
      </c>
      <c r="CJ78" s="89">
        <f t="shared" si="399"/>
        <v>0</v>
      </c>
      <c r="CK78" s="90">
        <f t="shared" si="400"/>
        <v>0</v>
      </c>
      <c r="CL78" s="90">
        <f t="shared" si="401"/>
        <v>0</v>
      </c>
      <c r="CM78" s="90">
        <f t="shared" si="402"/>
        <v>0</v>
      </c>
      <c r="CN78" s="90">
        <f t="shared" si="403"/>
        <v>0</v>
      </c>
      <c r="CO78" s="90">
        <f t="shared" si="404"/>
        <v>0</v>
      </c>
      <c r="CP78" s="90">
        <f t="shared" si="405"/>
        <v>0</v>
      </c>
      <c r="CQ78" s="90">
        <f t="shared" si="475"/>
        <v>0</v>
      </c>
      <c r="CR78" s="91"/>
      <c r="CX78" s="89">
        <f t="shared" si="406"/>
        <v>0</v>
      </c>
      <c r="CZ78" s="92"/>
      <c r="DE78" s="89">
        <f t="shared" si="407"/>
        <v>0</v>
      </c>
      <c r="DG78" s="117"/>
      <c r="DH78" s="117"/>
      <c r="DI78" s="117"/>
      <c r="DL78" s="89">
        <f t="shared" si="408"/>
        <v>0</v>
      </c>
      <c r="DS78" s="89">
        <f t="shared" si="409"/>
        <v>0</v>
      </c>
      <c r="DT78" s="90">
        <f t="shared" si="410"/>
        <v>0</v>
      </c>
      <c r="DU78" s="90">
        <f t="shared" si="411"/>
        <v>0</v>
      </c>
      <c r="DV78" s="90">
        <f t="shared" si="412"/>
        <v>0</v>
      </c>
      <c r="DW78" s="90">
        <f t="shared" si="413"/>
        <v>0</v>
      </c>
      <c r="DX78" s="90">
        <f t="shared" si="414"/>
        <v>0</v>
      </c>
      <c r="DY78" s="90">
        <f t="shared" si="476"/>
        <v>0</v>
      </c>
      <c r="DZ78" s="90">
        <f t="shared" si="415"/>
        <v>0</v>
      </c>
      <c r="EA78" s="91"/>
      <c r="EB78" s="93"/>
      <c r="EC78" s="117"/>
      <c r="EF78" s="89">
        <f t="shared" si="416"/>
        <v>0</v>
      </c>
      <c r="EI78" s="117"/>
      <c r="EL78" s="89">
        <f t="shared" si="417"/>
        <v>0</v>
      </c>
      <c r="ER78" s="89">
        <f t="shared" si="418"/>
        <v>0</v>
      </c>
      <c r="ET78" s="117"/>
      <c r="EU78" s="117"/>
      <c r="EX78" s="89">
        <f t="shared" si="419"/>
        <v>0</v>
      </c>
      <c r="FD78" s="89">
        <f t="shared" si="420"/>
        <v>0</v>
      </c>
      <c r="FJ78" s="89">
        <f t="shared" si="421"/>
        <v>0</v>
      </c>
      <c r="FL78" s="117"/>
      <c r="FM78" s="117"/>
      <c r="FP78" s="89">
        <f t="shared" si="422"/>
        <v>0</v>
      </c>
      <c r="FQ78" s="90">
        <f t="shared" si="423"/>
        <v>0</v>
      </c>
      <c r="FR78" s="90">
        <f t="shared" si="424"/>
        <v>0</v>
      </c>
      <c r="FS78" s="90">
        <f t="shared" si="425"/>
        <v>0</v>
      </c>
      <c r="FT78" s="90">
        <f t="shared" si="426"/>
        <v>0</v>
      </c>
      <c r="FU78" s="90">
        <f t="shared" si="427"/>
        <v>0</v>
      </c>
      <c r="FV78" s="90">
        <f t="shared" si="428"/>
        <v>0</v>
      </c>
      <c r="GB78" s="89">
        <f t="shared" si="429"/>
        <v>0</v>
      </c>
      <c r="GH78" s="89">
        <f t="shared" si="430"/>
        <v>0</v>
      </c>
      <c r="GI78" s="117"/>
      <c r="GN78" s="89">
        <f t="shared" si="431"/>
        <v>0</v>
      </c>
      <c r="GT78" s="89">
        <f t="shared" si="432"/>
        <v>0</v>
      </c>
      <c r="GZ78" s="89">
        <f t="shared" si="433"/>
        <v>0</v>
      </c>
      <c r="HF78" s="89">
        <f t="shared" si="434"/>
        <v>0</v>
      </c>
      <c r="HG78" s="117"/>
      <c r="HL78" s="89">
        <f t="shared" si="435"/>
        <v>0</v>
      </c>
      <c r="HM78" s="90">
        <f t="shared" si="477"/>
        <v>0</v>
      </c>
      <c r="HN78" s="90">
        <f t="shared" si="436"/>
        <v>0</v>
      </c>
      <c r="HO78" s="90">
        <f t="shared" si="436"/>
        <v>0</v>
      </c>
      <c r="HP78" s="90">
        <f t="shared" si="436"/>
        <v>0</v>
      </c>
      <c r="HQ78" s="90">
        <f t="shared" si="436"/>
        <v>0</v>
      </c>
      <c r="HR78" s="90">
        <f t="shared" si="437"/>
        <v>0</v>
      </c>
      <c r="HS78" s="117"/>
      <c r="HX78" s="89">
        <f t="shared" si="438"/>
        <v>0</v>
      </c>
      <c r="HY78" s="117"/>
      <c r="ID78" s="89">
        <f t="shared" si="439"/>
        <v>0</v>
      </c>
      <c r="IJ78" s="89">
        <f t="shared" si="440"/>
        <v>0</v>
      </c>
      <c r="IK78" s="90">
        <f t="shared" si="441"/>
        <v>0</v>
      </c>
      <c r="IL78" s="90">
        <f t="shared" si="442"/>
        <v>0</v>
      </c>
      <c r="IM78" s="90">
        <f t="shared" si="443"/>
        <v>0</v>
      </c>
      <c r="IN78" s="90">
        <f t="shared" si="444"/>
        <v>0</v>
      </c>
      <c r="IO78" s="90">
        <f t="shared" si="445"/>
        <v>0</v>
      </c>
      <c r="IP78" s="90">
        <f t="shared" si="446"/>
        <v>0</v>
      </c>
      <c r="IQ78" s="91"/>
      <c r="IV78" s="89">
        <f t="shared" si="447"/>
        <v>0</v>
      </c>
      <c r="IW78" s="117"/>
      <c r="JB78" s="89">
        <f t="shared" si="448"/>
        <v>0</v>
      </c>
      <c r="JH78" s="89">
        <f t="shared" si="449"/>
        <v>0</v>
      </c>
      <c r="JI78" s="90">
        <f t="shared" si="450"/>
        <v>0</v>
      </c>
      <c r="JJ78" s="90">
        <f t="shared" si="451"/>
        <v>0</v>
      </c>
      <c r="JK78" s="90">
        <f t="shared" si="452"/>
        <v>0</v>
      </c>
      <c r="JL78" s="90">
        <f t="shared" si="453"/>
        <v>0</v>
      </c>
      <c r="JM78" s="90">
        <f t="shared" si="454"/>
        <v>0</v>
      </c>
      <c r="JN78" s="90">
        <f t="shared" si="455"/>
        <v>0</v>
      </c>
      <c r="JP78" s="90">
        <f t="shared" si="456"/>
        <v>0</v>
      </c>
      <c r="JQ78" s="90">
        <f t="shared" si="457"/>
        <v>0</v>
      </c>
      <c r="JR78" s="90">
        <f t="shared" si="458"/>
        <v>0</v>
      </c>
      <c r="JS78" s="90">
        <f t="shared" si="459"/>
        <v>0</v>
      </c>
      <c r="JT78" s="90">
        <f t="shared" si="460"/>
        <v>0</v>
      </c>
      <c r="JU78" s="90">
        <f t="shared" si="461"/>
        <v>0</v>
      </c>
      <c r="JV78" s="90">
        <f t="shared" si="478"/>
        <v>0</v>
      </c>
    </row>
    <row r="79" spans="1:282" s="89" customFormat="1" x14ac:dyDescent="0.2">
      <c r="A79" s="127" t="s">
        <v>216</v>
      </c>
      <c r="G79" s="89">
        <f t="shared" si="382"/>
        <v>0</v>
      </c>
      <c r="M79" s="89">
        <f t="shared" si="383"/>
        <v>0</v>
      </c>
      <c r="N79" s="90">
        <f t="shared" si="462"/>
        <v>0</v>
      </c>
      <c r="O79" s="90">
        <f t="shared" si="463"/>
        <v>0</v>
      </c>
      <c r="P79" s="90">
        <f t="shared" si="464"/>
        <v>0</v>
      </c>
      <c r="Q79" s="90">
        <f t="shared" si="465"/>
        <v>0</v>
      </c>
      <c r="R79" s="90">
        <f t="shared" si="466"/>
        <v>0</v>
      </c>
      <c r="S79" s="90">
        <f t="shared" si="467"/>
        <v>0</v>
      </c>
      <c r="Y79" s="89">
        <f t="shared" si="385"/>
        <v>0</v>
      </c>
      <c r="AE79" s="89">
        <f>SUM(Z79:AD79)</f>
        <v>0</v>
      </c>
      <c r="AK79" s="89">
        <f>SUM(AF79:AJ79)</f>
        <v>0</v>
      </c>
      <c r="AL79" s="90">
        <f>SUM(T79,Z79,AF79)</f>
        <v>0</v>
      </c>
      <c r="AM79" s="90">
        <f>SUM(U79,AA79,AG79)</f>
        <v>0</v>
      </c>
      <c r="AN79" s="90">
        <f>SUM(V79,AB79,AH79)</f>
        <v>0</v>
      </c>
      <c r="AO79" s="90">
        <f>SUM(W79,AC79,AI79)</f>
        <v>0</v>
      </c>
      <c r="AP79" s="90">
        <f>SUM(X79,AD79,AJ79)</f>
        <v>0</v>
      </c>
      <c r="AQ79" s="90">
        <f>SUM(AL79:AP79)</f>
        <v>0</v>
      </c>
      <c r="AR79" s="91"/>
      <c r="AW79" s="89">
        <f>SUM(AR79:AV79)</f>
        <v>0</v>
      </c>
      <c r="BD79" s="89">
        <f>SUM(AX79:BC79)</f>
        <v>0</v>
      </c>
      <c r="BJ79" s="89">
        <f>SUM(BE79:BI79)</f>
        <v>0</v>
      </c>
      <c r="BK79" s="90">
        <f t="shared" si="469"/>
        <v>0</v>
      </c>
      <c r="BL79" s="90">
        <f t="shared" si="470"/>
        <v>0</v>
      </c>
      <c r="BM79" s="90">
        <f t="shared" si="471"/>
        <v>0</v>
      </c>
      <c r="BN79" s="90">
        <f t="shared" si="472"/>
        <v>0</v>
      </c>
      <c r="BO79" s="90">
        <f t="shared" si="473"/>
        <v>0</v>
      </c>
      <c r="BP79" s="90">
        <f t="shared" si="396"/>
        <v>0</v>
      </c>
      <c r="BQ79" s="90">
        <f>SUM(BK79:BP79)</f>
        <v>0</v>
      </c>
      <c r="BR79" s="91"/>
      <c r="BW79" s="89">
        <f>SUM(BR79:BV79)</f>
        <v>0</v>
      </c>
      <c r="CC79" s="89">
        <f>SUM(BX79:CB79)</f>
        <v>0</v>
      </c>
      <c r="CJ79" s="89">
        <f>SUM(CD79:CI79)</f>
        <v>0</v>
      </c>
      <c r="CK79" s="90">
        <f>SUM(BR79,BX79,CD79)</f>
        <v>0</v>
      </c>
      <c r="CL79" s="90">
        <f>SUM(BS79,BY79,CE79)</f>
        <v>0</v>
      </c>
      <c r="CM79" s="90">
        <f>SUM(BT79,BZ79,CF79)</f>
        <v>0</v>
      </c>
      <c r="CN79" s="90">
        <f>SUM(BU79,CA79,CG79)</f>
        <v>0</v>
      </c>
      <c r="CO79" s="90">
        <f>SUM(BV79,CB79,CH79)</f>
        <v>0</v>
      </c>
      <c r="CP79" s="90">
        <f>SUM(CI79)</f>
        <v>0</v>
      </c>
      <c r="CQ79" s="90">
        <f>SUM(CK79:CP79)</f>
        <v>0</v>
      </c>
      <c r="CR79" s="91"/>
      <c r="CX79" s="89">
        <f t="shared" si="406"/>
        <v>0</v>
      </c>
      <c r="CZ79" s="92"/>
      <c r="DE79" s="89">
        <f t="shared" si="407"/>
        <v>0</v>
      </c>
      <c r="DG79" s="117"/>
      <c r="DH79" s="117"/>
      <c r="DI79" s="117"/>
      <c r="DL79" s="89">
        <f t="shared" si="408"/>
        <v>0</v>
      </c>
      <c r="DS79" s="89">
        <f t="shared" si="409"/>
        <v>0</v>
      </c>
      <c r="DT79" s="90">
        <f t="shared" ref="DT79:DY79" si="479">SUM(CR79,CY79,DF79,DM79)</f>
        <v>0</v>
      </c>
      <c r="DU79" s="90">
        <f t="shared" si="479"/>
        <v>0</v>
      </c>
      <c r="DV79" s="90">
        <f t="shared" si="479"/>
        <v>0</v>
      </c>
      <c r="DW79" s="90">
        <f t="shared" si="479"/>
        <v>0</v>
      </c>
      <c r="DX79" s="90">
        <f t="shared" si="479"/>
        <v>0</v>
      </c>
      <c r="DY79" s="90">
        <f t="shared" si="479"/>
        <v>0</v>
      </c>
      <c r="DZ79" s="90">
        <f>SUM(DT79:DY79)</f>
        <v>0</v>
      </c>
      <c r="EA79" s="91"/>
      <c r="EB79" s="93"/>
      <c r="EC79" s="117"/>
      <c r="EF79" s="89">
        <f>SUM(EA79:EE79)</f>
        <v>0</v>
      </c>
      <c r="EI79" s="117"/>
      <c r="EL79" s="89">
        <f>SUM(EG79:EK79)</f>
        <v>0</v>
      </c>
      <c r="ER79" s="89">
        <f>SUM(EM79:EQ79)</f>
        <v>0</v>
      </c>
      <c r="ET79" s="117"/>
      <c r="EU79" s="117"/>
      <c r="EX79" s="89">
        <f>SUM(ES79:EW79)</f>
        <v>0</v>
      </c>
      <c r="FD79" s="89">
        <f>SUM(EY79:FC79)</f>
        <v>0</v>
      </c>
      <c r="FJ79" s="89">
        <f>SUM(FE79:FI79)</f>
        <v>0</v>
      </c>
      <c r="FL79" s="117"/>
      <c r="FM79" s="117"/>
      <c r="FP79" s="89">
        <f>SUM(FK79:FO79)</f>
        <v>0</v>
      </c>
      <c r="FQ79" s="90">
        <f>SUM(EA79,EG79,EM79,ES79,EY79,FE79,FK79)</f>
        <v>0</v>
      </c>
      <c r="FR79" s="90">
        <f>SUM(EB79,EH79,EN79,ET79,EZ79,FF79,FL79)</f>
        <v>0</v>
      </c>
      <c r="FS79" s="90">
        <f>SUM(EC79,EI79,EO79,EU79,FA79,FG79,FM79)</f>
        <v>0</v>
      </c>
      <c r="FT79" s="90">
        <f>SUM(ED79,EJ79,EP79,EV79,FB79,FH79,FN79)</f>
        <v>0</v>
      </c>
      <c r="FU79" s="90">
        <f>SUM(EE79,EK79,EQ79,EW79,FC79,FI79,FO79)</f>
        <v>0</v>
      </c>
      <c r="FV79" s="90">
        <f>SUM(FQ79:FU79)</f>
        <v>0</v>
      </c>
      <c r="GB79" s="89">
        <f>SUM(FW79:GA79)</f>
        <v>0</v>
      </c>
      <c r="GH79" s="89">
        <f>SUM(GC79:GG79)</f>
        <v>0</v>
      </c>
      <c r="GI79" s="117"/>
      <c r="GN79" s="89">
        <f>SUM(GI79:GM79)</f>
        <v>0</v>
      </c>
      <c r="GT79" s="89">
        <f>SUM(GO79:GS79)</f>
        <v>0</v>
      </c>
      <c r="GZ79" s="89">
        <f>SUM(GU79:GY79)</f>
        <v>0</v>
      </c>
      <c r="HF79" s="89">
        <f>SUM(HA79:HE79)</f>
        <v>0</v>
      </c>
      <c r="HG79" s="117"/>
      <c r="HL79" s="89">
        <f>SUM(HG79:HK79)</f>
        <v>0</v>
      </c>
      <c r="HM79" s="90">
        <f t="shared" si="477"/>
        <v>0</v>
      </c>
      <c r="HN79" s="90">
        <f t="shared" si="436"/>
        <v>0</v>
      </c>
      <c r="HO79" s="90">
        <f t="shared" si="436"/>
        <v>0</v>
      </c>
      <c r="HP79" s="90">
        <f t="shared" si="436"/>
        <v>0</v>
      </c>
      <c r="HQ79" s="90">
        <f t="shared" si="436"/>
        <v>0</v>
      </c>
      <c r="HR79" s="90">
        <f>SUM(HM79:HQ79)</f>
        <v>0</v>
      </c>
      <c r="HS79" s="117"/>
      <c r="HX79" s="89">
        <f>SUM(HS79:HW79)</f>
        <v>0</v>
      </c>
      <c r="HY79" s="117"/>
      <c r="ID79" s="89">
        <f>SUM(HY79:IC79)</f>
        <v>0</v>
      </c>
      <c r="IJ79" s="89">
        <f>SUM(IE79:II79)</f>
        <v>0</v>
      </c>
      <c r="IK79" s="90">
        <f>SUM(HS79,HY79,IE79)</f>
        <v>0</v>
      </c>
      <c r="IL79" s="90">
        <f>SUM(HT79,HZ79,IF79)</f>
        <v>0</v>
      </c>
      <c r="IM79" s="90">
        <f>SUM(HU79,IA79,IG79)</f>
        <v>0</v>
      </c>
      <c r="IN79" s="90">
        <f>SUM(HV79,IB79,IH79)</f>
        <v>0</v>
      </c>
      <c r="IO79" s="90">
        <f>SUM(HW79,IC79,II79)</f>
        <v>0</v>
      </c>
      <c r="IP79" s="90">
        <f>SUM(IK79:IO79)</f>
        <v>0</v>
      </c>
      <c r="IQ79" s="91"/>
      <c r="IV79" s="89">
        <f>SUM(IQ79:IU79)</f>
        <v>0</v>
      </c>
      <c r="IW79" s="117"/>
      <c r="IX79" s="89">
        <v>1321.4179757859301</v>
      </c>
      <c r="IY79" s="89">
        <v>14.66943697168</v>
      </c>
      <c r="JB79" s="89">
        <f>SUM(IW79:JA79)</f>
        <v>1336.0874127576101</v>
      </c>
      <c r="JH79" s="89">
        <f>SUM(JC79:JG79)</f>
        <v>0</v>
      </c>
      <c r="JI79" s="90">
        <f>SUM(IQ79,IW79,JC79)</f>
        <v>0</v>
      </c>
      <c r="JJ79" s="90">
        <f>SUM(IR79,IX79,JD79)</f>
        <v>1321.4179757859301</v>
      </c>
      <c r="JK79" s="90">
        <f>SUM(IS79,IY79,JE79)</f>
        <v>14.66943697168</v>
      </c>
      <c r="JL79" s="90">
        <f>SUM(IT79,IZ79,JF79)</f>
        <v>0</v>
      </c>
      <c r="JM79" s="90">
        <f>SUM(IU79,JA79,JG79)</f>
        <v>0</v>
      </c>
      <c r="JN79" s="90">
        <f>SUM(JI79:JM79)</f>
        <v>1336.0874127576101</v>
      </c>
      <c r="JP79" s="90">
        <f t="shared" si="456"/>
        <v>0</v>
      </c>
      <c r="JQ79" s="90">
        <f t="shared" si="457"/>
        <v>1321.4179757859301</v>
      </c>
      <c r="JR79" s="90">
        <f t="shared" si="458"/>
        <v>14.66943697168</v>
      </c>
      <c r="JS79" s="90">
        <f t="shared" si="459"/>
        <v>0</v>
      </c>
      <c r="JT79" s="90">
        <f t="shared" si="460"/>
        <v>0</v>
      </c>
      <c r="JU79" s="90">
        <f t="shared" si="461"/>
        <v>0</v>
      </c>
      <c r="JV79" s="90">
        <f>SUM(JP79:JU79)</f>
        <v>1336.0874127576101</v>
      </c>
    </row>
    <row r="80" spans="1:282" s="89" customFormat="1" x14ac:dyDescent="0.2">
      <c r="A80" s="127" t="s">
        <v>200</v>
      </c>
      <c r="G80" s="89">
        <f t="shared" si="382"/>
        <v>0</v>
      </c>
      <c r="M80" s="89">
        <f t="shared" si="383"/>
        <v>0</v>
      </c>
      <c r="N80" s="90">
        <f t="shared" si="462"/>
        <v>0</v>
      </c>
      <c r="O80" s="90">
        <f t="shared" si="463"/>
        <v>0</v>
      </c>
      <c r="P80" s="90">
        <f t="shared" si="464"/>
        <v>0</v>
      </c>
      <c r="Q80" s="90">
        <f t="shared" si="465"/>
        <v>0</v>
      </c>
      <c r="R80" s="90">
        <f t="shared" si="466"/>
        <v>0</v>
      </c>
      <c r="S80" s="90">
        <f t="shared" si="467"/>
        <v>0</v>
      </c>
      <c r="Y80" s="89">
        <f t="shared" si="385"/>
        <v>0</v>
      </c>
      <c r="AE80" s="89">
        <f t="shared" si="386"/>
        <v>0</v>
      </c>
      <c r="AK80" s="89">
        <f t="shared" si="387"/>
        <v>0</v>
      </c>
      <c r="AL80" s="90">
        <f t="shared" si="388"/>
        <v>0</v>
      </c>
      <c r="AM80" s="90">
        <f t="shared" si="389"/>
        <v>0</v>
      </c>
      <c r="AN80" s="90">
        <f t="shared" si="390"/>
        <v>0</v>
      </c>
      <c r="AO80" s="90">
        <f t="shared" si="391"/>
        <v>0</v>
      </c>
      <c r="AP80" s="90">
        <f t="shared" si="392"/>
        <v>0</v>
      </c>
      <c r="AQ80" s="90">
        <f t="shared" si="393"/>
        <v>0</v>
      </c>
      <c r="AR80" s="91"/>
      <c r="AW80" s="89">
        <f t="shared" si="394"/>
        <v>0</v>
      </c>
      <c r="BD80" s="89">
        <f t="shared" si="468"/>
        <v>0</v>
      </c>
      <c r="BJ80" s="89">
        <f t="shared" si="395"/>
        <v>0</v>
      </c>
      <c r="BK80" s="90">
        <f t="shared" si="469"/>
        <v>0</v>
      </c>
      <c r="BL80" s="90">
        <f t="shared" si="470"/>
        <v>0</v>
      </c>
      <c r="BM80" s="90">
        <f t="shared" si="471"/>
        <v>0</v>
      </c>
      <c r="BN80" s="90">
        <f t="shared" si="472"/>
        <v>0</v>
      </c>
      <c r="BO80" s="90">
        <f t="shared" si="473"/>
        <v>0</v>
      </c>
      <c r="BP80" s="90">
        <f t="shared" si="396"/>
        <v>0</v>
      </c>
      <c r="BQ80" s="90">
        <f t="shared" si="474"/>
        <v>0</v>
      </c>
      <c r="BR80" s="91"/>
      <c r="BW80" s="89">
        <f t="shared" si="397"/>
        <v>0</v>
      </c>
      <c r="CC80" s="89">
        <f t="shared" si="398"/>
        <v>0</v>
      </c>
      <c r="CJ80" s="89">
        <f t="shared" si="399"/>
        <v>0</v>
      </c>
      <c r="CK80" s="90">
        <f t="shared" si="400"/>
        <v>0</v>
      </c>
      <c r="CL80" s="90">
        <f t="shared" si="401"/>
        <v>0</v>
      </c>
      <c r="CM80" s="90">
        <f t="shared" si="402"/>
        <v>0</v>
      </c>
      <c r="CN80" s="90">
        <f t="shared" si="403"/>
        <v>0</v>
      </c>
      <c r="CO80" s="90">
        <f t="shared" si="404"/>
        <v>0</v>
      </c>
      <c r="CP80" s="90">
        <f t="shared" si="405"/>
        <v>0</v>
      </c>
      <c r="CQ80" s="90">
        <f t="shared" si="475"/>
        <v>0</v>
      </c>
      <c r="CR80" s="91"/>
      <c r="CT80" s="89">
        <v>10.385101594550139</v>
      </c>
      <c r="CX80" s="89">
        <f t="shared" si="406"/>
        <v>10.385101594550139</v>
      </c>
      <c r="CZ80" s="92"/>
      <c r="DE80" s="89">
        <f t="shared" si="407"/>
        <v>0</v>
      </c>
      <c r="DG80" s="117"/>
      <c r="DH80" s="117"/>
      <c r="DI80" s="117"/>
      <c r="DL80" s="89">
        <f t="shared" si="408"/>
        <v>0</v>
      </c>
      <c r="DS80" s="89">
        <f t="shared" si="409"/>
        <v>0</v>
      </c>
      <c r="DT80" s="90">
        <f t="shared" si="410"/>
        <v>0</v>
      </c>
      <c r="DU80" s="90">
        <f t="shared" si="411"/>
        <v>0</v>
      </c>
      <c r="DV80" s="90">
        <f t="shared" si="412"/>
        <v>10.385101594550139</v>
      </c>
      <c r="DW80" s="90">
        <f t="shared" si="413"/>
        <v>0</v>
      </c>
      <c r="DX80" s="90">
        <f t="shared" si="414"/>
        <v>0</v>
      </c>
      <c r="DY80" s="90">
        <f t="shared" si="476"/>
        <v>0</v>
      </c>
      <c r="DZ80" s="90">
        <f t="shared" si="415"/>
        <v>10.385101594550139</v>
      </c>
      <c r="EA80" s="91"/>
      <c r="EC80" s="117"/>
      <c r="EF80" s="89">
        <f t="shared" si="416"/>
        <v>0</v>
      </c>
      <c r="EI80" s="117"/>
      <c r="EL80" s="89">
        <f t="shared" si="417"/>
        <v>0</v>
      </c>
      <c r="ER80" s="89">
        <f t="shared" si="418"/>
        <v>0</v>
      </c>
      <c r="ET80" s="117"/>
      <c r="EU80" s="117"/>
      <c r="EX80" s="89">
        <f t="shared" si="419"/>
        <v>0</v>
      </c>
      <c r="FD80" s="89">
        <f t="shared" si="420"/>
        <v>0</v>
      </c>
      <c r="FJ80" s="89">
        <f t="shared" si="421"/>
        <v>0</v>
      </c>
      <c r="FL80" s="117"/>
      <c r="FM80" s="117"/>
      <c r="FP80" s="89">
        <f t="shared" si="422"/>
        <v>0</v>
      </c>
      <c r="FQ80" s="90">
        <f t="shared" si="423"/>
        <v>0</v>
      </c>
      <c r="FR80" s="90">
        <f>SUM(EB80,EH80,EN80,ET80,EZ80,FF80,FL80)</f>
        <v>0</v>
      </c>
      <c r="FS80" s="90">
        <f t="shared" si="425"/>
        <v>0</v>
      </c>
      <c r="FT80" s="90">
        <f t="shared" si="426"/>
        <v>0</v>
      </c>
      <c r="FU80" s="90">
        <f t="shared" si="427"/>
        <v>0</v>
      </c>
      <c r="FV80" s="90">
        <f t="shared" si="428"/>
        <v>0</v>
      </c>
      <c r="GB80" s="89">
        <f t="shared" si="429"/>
        <v>0</v>
      </c>
      <c r="GH80" s="89">
        <f t="shared" si="430"/>
        <v>0</v>
      </c>
      <c r="GI80" s="117"/>
      <c r="GN80" s="89">
        <f t="shared" si="431"/>
        <v>0</v>
      </c>
      <c r="GT80" s="89">
        <f t="shared" si="432"/>
        <v>0</v>
      </c>
      <c r="GZ80" s="89">
        <f t="shared" si="433"/>
        <v>0</v>
      </c>
      <c r="HF80" s="89">
        <f t="shared" si="434"/>
        <v>0</v>
      </c>
      <c r="HG80" s="117"/>
      <c r="HL80" s="89">
        <f t="shared" si="435"/>
        <v>0</v>
      </c>
      <c r="HM80" s="90">
        <f t="shared" si="477"/>
        <v>0</v>
      </c>
      <c r="HN80" s="90">
        <f t="shared" si="436"/>
        <v>0</v>
      </c>
      <c r="HO80" s="90">
        <f t="shared" si="436"/>
        <v>0</v>
      </c>
      <c r="HP80" s="90">
        <f t="shared" si="436"/>
        <v>0</v>
      </c>
      <c r="HQ80" s="90">
        <f t="shared" si="436"/>
        <v>0</v>
      </c>
      <c r="HR80" s="90">
        <f t="shared" si="437"/>
        <v>0</v>
      </c>
      <c r="HS80" s="117"/>
      <c r="HX80" s="89">
        <f t="shared" si="438"/>
        <v>0</v>
      </c>
      <c r="HY80" s="117"/>
      <c r="ID80" s="89">
        <f t="shared" si="439"/>
        <v>0</v>
      </c>
      <c r="IJ80" s="89">
        <f t="shared" si="440"/>
        <v>0</v>
      </c>
      <c r="IK80" s="90">
        <f t="shared" si="441"/>
        <v>0</v>
      </c>
      <c r="IL80" s="90">
        <f t="shared" si="442"/>
        <v>0</v>
      </c>
      <c r="IM80" s="90">
        <f t="shared" si="443"/>
        <v>0</v>
      </c>
      <c r="IN80" s="90">
        <f t="shared" si="444"/>
        <v>0</v>
      </c>
      <c r="IO80" s="90">
        <f t="shared" si="445"/>
        <v>0</v>
      </c>
      <c r="IP80" s="90">
        <f t="shared" si="446"/>
        <v>0</v>
      </c>
      <c r="IQ80" s="91"/>
      <c r="IV80" s="89">
        <f t="shared" si="447"/>
        <v>0</v>
      </c>
      <c r="IW80" s="117"/>
      <c r="JB80" s="89">
        <f t="shared" si="448"/>
        <v>0</v>
      </c>
      <c r="JH80" s="89">
        <f t="shared" si="449"/>
        <v>0</v>
      </c>
      <c r="JI80" s="90">
        <f t="shared" si="450"/>
        <v>0</v>
      </c>
      <c r="JJ80" s="90">
        <f t="shared" si="451"/>
        <v>0</v>
      </c>
      <c r="JK80" s="90">
        <f t="shared" si="452"/>
        <v>0</v>
      </c>
      <c r="JL80" s="90">
        <f t="shared" si="453"/>
        <v>0</v>
      </c>
      <c r="JM80" s="90">
        <f t="shared" si="454"/>
        <v>0</v>
      </c>
      <c r="JN80" s="90">
        <f t="shared" si="455"/>
        <v>0</v>
      </c>
      <c r="JP80" s="90">
        <f t="shared" si="456"/>
        <v>0</v>
      </c>
      <c r="JQ80" s="90">
        <f t="shared" si="457"/>
        <v>0</v>
      </c>
      <c r="JR80" s="90">
        <f t="shared" si="458"/>
        <v>10.385101594550139</v>
      </c>
      <c r="JS80" s="90">
        <f t="shared" si="459"/>
        <v>0</v>
      </c>
      <c r="JT80" s="90">
        <f t="shared" si="460"/>
        <v>0</v>
      </c>
      <c r="JU80" s="90">
        <f t="shared" si="461"/>
        <v>0</v>
      </c>
      <c r="JV80" s="90">
        <f t="shared" si="478"/>
        <v>10.385101594550139</v>
      </c>
    </row>
    <row r="81" spans="1:282" s="89" customFormat="1" x14ac:dyDescent="0.2">
      <c r="A81" s="127" t="s">
        <v>75</v>
      </c>
      <c r="C81" s="117"/>
      <c r="G81" s="89">
        <f t="shared" si="382"/>
        <v>0</v>
      </c>
      <c r="M81" s="89">
        <f t="shared" si="383"/>
        <v>0</v>
      </c>
      <c r="N81" s="90">
        <f t="shared" si="462"/>
        <v>0</v>
      </c>
      <c r="O81" s="90">
        <f t="shared" si="463"/>
        <v>0</v>
      </c>
      <c r="P81" s="90">
        <f t="shared" si="464"/>
        <v>0</v>
      </c>
      <c r="Q81" s="90">
        <f t="shared" si="465"/>
        <v>0</v>
      </c>
      <c r="R81" s="90">
        <f t="shared" si="466"/>
        <v>0</v>
      </c>
      <c r="S81" s="90">
        <f t="shared" si="467"/>
        <v>0</v>
      </c>
      <c r="Y81" s="89">
        <f t="shared" si="385"/>
        <v>0</v>
      </c>
      <c r="AA81" s="117"/>
      <c r="AE81" s="89">
        <f t="shared" si="386"/>
        <v>0</v>
      </c>
      <c r="AK81" s="89">
        <f t="shared" si="387"/>
        <v>0</v>
      </c>
      <c r="AL81" s="90">
        <f t="shared" si="388"/>
        <v>0</v>
      </c>
      <c r="AM81" s="90">
        <f t="shared" si="389"/>
        <v>0</v>
      </c>
      <c r="AN81" s="90">
        <f t="shared" si="390"/>
        <v>0</v>
      </c>
      <c r="AO81" s="90">
        <f t="shared" si="391"/>
        <v>0</v>
      </c>
      <c r="AP81" s="90">
        <f t="shared" si="392"/>
        <v>0</v>
      </c>
      <c r="AQ81" s="90">
        <f t="shared" si="393"/>
        <v>0</v>
      </c>
      <c r="AR81" s="91"/>
      <c r="AW81" s="89">
        <f t="shared" si="394"/>
        <v>0</v>
      </c>
      <c r="BD81" s="89">
        <f t="shared" si="468"/>
        <v>0</v>
      </c>
      <c r="BJ81" s="89">
        <f t="shared" si="395"/>
        <v>0</v>
      </c>
      <c r="BK81" s="90">
        <f t="shared" si="469"/>
        <v>0</v>
      </c>
      <c r="BL81" s="90">
        <f t="shared" si="470"/>
        <v>0</v>
      </c>
      <c r="BM81" s="90">
        <f t="shared" si="471"/>
        <v>0</v>
      </c>
      <c r="BN81" s="90">
        <f t="shared" si="472"/>
        <v>0</v>
      </c>
      <c r="BO81" s="90">
        <f t="shared" si="473"/>
        <v>0</v>
      </c>
      <c r="BP81" s="90">
        <f t="shared" si="396"/>
        <v>0</v>
      </c>
      <c r="BQ81" s="90">
        <f t="shared" si="474"/>
        <v>0</v>
      </c>
      <c r="BR81" s="91"/>
      <c r="BW81" s="89">
        <f t="shared" si="397"/>
        <v>0</v>
      </c>
      <c r="CC81" s="89">
        <f t="shared" si="398"/>
        <v>0</v>
      </c>
      <c r="CJ81" s="89">
        <f t="shared" si="399"/>
        <v>0</v>
      </c>
      <c r="CK81" s="90">
        <f t="shared" si="400"/>
        <v>0</v>
      </c>
      <c r="CL81" s="90">
        <f t="shared" si="401"/>
        <v>0</v>
      </c>
      <c r="CM81" s="90">
        <f t="shared" si="402"/>
        <v>0</v>
      </c>
      <c r="CN81" s="90">
        <f t="shared" si="403"/>
        <v>0</v>
      </c>
      <c r="CO81" s="90">
        <f t="shared" si="404"/>
        <v>0</v>
      </c>
      <c r="CP81" s="90">
        <f t="shared" si="405"/>
        <v>0</v>
      </c>
      <c r="CQ81" s="90">
        <f t="shared" si="475"/>
        <v>0</v>
      </c>
      <c r="CR81" s="91"/>
      <c r="CT81" s="89">
        <v>4.718311523005764</v>
      </c>
      <c r="CX81" s="89">
        <f t="shared" si="406"/>
        <v>4.718311523005764</v>
      </c>
      <c r="DA81" s="92"/>
      <c r="DE81" s="89">
        <f t="shared" si="407"/>
        <v>0</v>
      </c>
      <c r="DL81" s="89">
        <f t="shared" si="408"/>
        <v>0</v>
      </c>
      <c r="DS81" s="89">
        <f t="shared" si="409"/>
        <v>0</v>
      </c>
      <c r="DT81" s="90">
        <f t="shared" si="410"/>
        <v>0</v>
      </c>
      <c r="DU81" s="90">
        <f t="shared" si="411"/>
        <v>0</v>
      </c>
      <c r="DV81" s="90">
        <f t="shared" si="412"/>
        <v>4.718311523005764</v>
      </c>
      <c r="DW81" s="90">
        <f t="shared" si="413"/>
        <v>0</v>
      </c>
      <c r="DX81" s="90">
        <f t="shared" si="414"/>
        <v>0</v>
      </c>
      <c r="DY81" s="90">
        <f t="shared" si="476"/>
        <v>0</v>
      </c>
      <c r="DZ81" s="90">
        <f t="shared" si="415"/>
        <v>4.718311523005764</v>
      </c>
      <c r="EA81" s="118"/>
      <c r="EB81" s="89">
        <v>1079.6985670875213</v>
      </c>
      <c r="EC81" s="89">
        <v>100.89291773397596</v>
      </c>
      <c r="EF81" s="89">
        <f t="shared" si="416"/>
        <v>1180.5914848214973</v>
      </c>
      <c r="EH81" s="117">
        <v>233.18906466247805</v>
      </c>
      <c r="EL81" s="89">
        <f t="shared" si="417"/>
        <v>233.18906466247805</v>
      </c>
      <c r="EN81" s="89">
        <v>135.75420389510958</v>
      </c>
      <c r="EP81" s="89">
        <v>301.45620890118033</v>
      </c>
      <c r="ER81" s="89">
        <f t="shared" si="418"/>
        <v>437.21041279628992</v>
      </c>
      <c r="EX81" s="89">
        <f t="shared" si="419"/>
        <v>0</v>
      </c>
      <c r="FD81" s="89">
        <f t="shared" si="420"/>
        <v>0</v>
      </c>
      <c r="FF81" s="89">
        <v>584.98545464075812</v>
      </c>
      <c r="FG81" s="89">
        <v>70.383983114024531</v>
      </c>
      <c r="FJ81" s="89">
        <f t="shared" si="421"/>
        <v>655.36943775478267</v>
      </c>
      <c r="FP81" s="89">
        <f t="shared" si="422"/>
        <v>0</v>
      </c>
      <c r="FQ81" s="90">
        <f t="shared" si="423"/>
        <v>0</v>
      </c>
      <c r="FR81" s="90">
        <f t="shared" si="424"/>
        <v>2033.6272902858673</v>
      </c>
      <c r="FS81" s="90">
        <f t="shared" si="425"/>
        <v>171.27690084800048</v>
      </c>
      <c r="FT81" s="90">
        <f t="shared" si="426"/>
        <v>301.45620890118033</v>
      </c>
      <c r="FU81" s="90">
        <f t="shared" si="427"/>
        <v>0</v>
      </c>
      <c r="FV81" s="90">
        <f t="shared" si="428"/>
        <v>2506.3604000350479</v>
      </c>
      <c r="FX81" s="117"/>
      <c r="FY81" s="117"/>
      <c r="GB81" s="89">
        <f t="shared" si="429"/>
        <v>0</v>
      </c>
      <c r="GH81" s="89">
        <f t="shared" si="430"/>
        <v>0</v>
      </c>
      <c r="GJ81" s="117"/>
      <c r="GK81" s="117"/>
      <c r="GL81" s="117"/>
      <c r="GN81" s="89">
        <f t="shared" si="431"/>
        <v>0</v>
      </c>
      <c r="GT81" s="89">
        <f t="shared" si="432"/>
        <v>0</v>
      </c>
      <c r="GZ81" s="89">
        <f t="shared" si="433"/>
        <v>0</v>
      </c>
      <c r="HF81" s="89">
        <f t="shared" si="434"/>
        <v>0</v>
      </c>
      <c r="HL81" s="89">
        <f t="shared" si="435"/>
        <v>0</v>
      </c>
      <c r="HM81" s="90">
        <f t="shared" si="477"/>
        <v>0</v>
      </c>
      <c r="HN81" s="90">
        <f t="shared" si="436"/>
        <v>0</v>
      </c>
      <c r="HO81" s="90">
        <f t="shared" si="436"/>
        <v>0</v>
      </c>
      <c r="HP81" s="90">
        <f t="shared" si="436"/>
        <v>0</v>
      </c>
      <c r="HQ81" s="90">
        <f t="shared" si="436"/>
        <v>0</v>
      </c>
      <c r="HR81" s="90">
        <f t="shared" si="437"/>
        <v>0</v>
      </c>
      <c r="HX81" s="89">
        <f t="shared" si="438"/>
        <v>0</v>
      </c>
      <c r="ID81" s="89">
        <f t="shared" si="439"/>
        <v>0</v>
      </c>
      <c r="IJ81" s="89">
        <f t="shared" si="440"/>
        <v>0</v>
      </c>
      <c r="IK81" s="90">
        <f t="shared" si="441"/>
        <v>0</v>
      </c>
      <c r="IL81" s="90">
        <f t="shared" si="442"/>
        <v>0</v>
      </c>
      <c r="IM81" s="90">
        <f t="shared" si="443"/>
        <v>0</v>
      </c>
      <c r="IN81" s="90">
        <f t="shared" si="444"/>
        <v>0</v>
      </c>
      <c r="IO81" s="90">
        <f t="shared" si="445"/>
        <v>0</v>
      </c>
      <c r="IP81" s="90">
        <f t="shared" si="446"/>
        <v>0</v>
      </c>
      <c r="IQ81" s="91"/>
      <c r="IV81" s="89">
        <f t="shared" si="447"/>
        <v>0</v>
      </c>
      <c r="JB81" s="89">
        <f t="shared" si="448"/>
        <v>0</v>
      </c>
      <c r="JH81" s="89">
        <f t="shared" si="449"/>
        <v>0</v>
      </c>
      <c r="JI81" s="90">
        <f t="shared" si="450"/>
        <v>0</v>
      </c>
      <c r="JJ81" s="90">
        <f t="shared" si="451"/>
        <v>0</v>
      </c>
      <c r="JK81" s="90">
        <f t="shared" si="452"/>
        <v>0</v>
      </c>
      <c r="JL81" s="90">
        <f t="shared" si="453"/>
        <v>0</v>
      </c>
      <c r="JM81" s="90">
        <f t="shared" si="454"/>
        <v>0</v>
      </c>
      <c r="JN81" s="90">
        <f t="shared" si="455"/>
        <v>0</v>
      </c>
      <c r="JP81" s="90">
        <f t="shared" si="456"/>
        <v>0</v>
      </c>
      <c r="JQ81" s="90">
        <f t="shared" si="457"/>
        <v>2033.6272902858673</v>
      </c>
      <c r="JR81" s="90">
        <f t="shared" si="458"/>
        <v>175.99521237100623</v>
      </c>
      <c r="JS81" s="90">
        <f t="shared" si="459"/>
        <v>301.45620890118033</v>
      </c>
      <c r="JT81" s="90">
        <f t="shared" si="460"/>
        <v>0</v>
      </c>
      <c r="JU81" s="90">
        <f t="shared" si="461"/>
        <v>0</v>
      </c>
      <c r="JV81" s="90">
        <f t="shared" si="478"/>
        <v>2511.0787115580538</v>
      </c>
    </row>
    <row r="82" spans="1:282" s="89" customFormat="1" x14ac:dyDescent="0.2">
      <c r="A82" s="127" t="s">
        <v>217</v>
      </c>
      <c r="C82" s="117"/>
      <c r="G82" s="89">
        <f>SUM(B82:F82)</f>
        <v>0</v>
      </c>
      <c r="M82" s="89">
        <f>SUM(H82:L82)</f>
        <v>0</v>
      </c>
      <c r="N82" s="90">
        <f t="shared" si="462"/>
        <v>0</v>
      </c>
      <c r="O82" s="90">
        <f t="shared" si="463"/>
        <v>0</v>
      </c>
      <c r="P82" s="90">
        <f t="shared" si="464"/>
        <v>0</v>
      </c>
      <c r="Q82" s="90">
        <f t="shared" si="465"/>
        <v>0</v>
      </c>
      <c r="R82" s="90">
        <f t="shared" si="466"/>
        <v>0</v>
      </c>
      <c r="S82" s="90">
        <f t="shared" si="467"/>
        <v>0</v>
      </c>
      <c r="Y82" s="89">
        <f t="shared" si="385"/>
        <v>0</v>
      </c>
      <c r="AA82" s="117"/>
      <c r="AE82" s="89">
        <f>SUM(Z82:AD82)</f>
        <v>0</v>
      </c>
      <c r="AK82" s="89">
        <f>SUM(AF82:AJ82)</f>
        <v>0</v>
      </c>
      <c r="AL82" s="90">
        <f t="shared" ref="AL82:AP83" si="480">SUM(T82,Z82,AF82)</f>
        <v>0</v>
      </c>
      <c r="AM82" s="90">
        <f t="shared" si="480"/>
        <v>0</v>
      </c>
      <c r="AN82" s="90">
        <f t="shared" si="480"/>
        <v>0</v>
      </c>
      <c r="AO82" s="90">
        <f t="shared" si="480"/>
        <v>0</v>
      </c>
      <c r="AP82" s="90">
        <f t="shared" si="480"/>
        <v>0</v>
      </c>
      <c r="AQ82" s="90">
        <f>SUM(AL82:AP82)</f>
        <v>0</v>
      </c>
      <c r="AR82" s="91"/>
      <c r="AW82" s="89">
        <f>SUM(AR82:AV82)</f>
        <v>0</v>
      </c>
      <c r="BD82" s="89">
        <f t="shared" si="468"/>
        <v>0</v>
      </c>
      <c r="BJ82" s="89">
        <f>SUM(BE82:BI82)</f>
        <v>0</v>
      </c>
      <c r="BK82" s="90">
        <f t="shared" si="469"/>
        <v>0</v>
      </c>
      <c r="BL82" s="90">
        <f t="shared" si="470"/>
        <v>0</v>
      </c>
      <c r="BM82" s="90">
        <f t="shared" si="471"/>
        <v>0</v>
      </c>
      <c r="BN82" s="90">
        <f t="shared" si="472"/>
        <v>0</v>
      </c>
      <c r="BO82" s="90">
        <f t="shared" si="473"/>
        <v>0</v>
      </c>
      <c r="BP82" s="90">
        <f t="shared" si="396"/>
        <v>0</v>
      </c>
      <c r="BQ82" s="90">
        <f>SUM(BK82:BP82)</f>
        <v>0</v>
      </c>
      <c r="BR82" s="91"/>
      <c r="BW82" s="89">
        <f>SUM(BR82:BV82)</f>
        <v>0</v>
      </c>
      <c r="CC82" s="89">
        <f>SUM(BX82:CB82)</f>
        <v>0</v>
      </c>
      <c r="CJ82" s="89">
        <f>SUM(CD82:CI82)</f>
        <v>0</v>
      </c>
      <c r="CK82" s="90">
        <f t="shared" ref="CK82:CO83" si="481">SUM(BR82,BX82,CD82)</f>
        <v>0</v>
      </c>
      <c r="CL82" s="90">
        <f t="shared" si="481"/>
        <v>0</v>
      </c>
      <c r="CM82" s="90">
        <f t="shared" si="481"/>
        <v>0</v>
      </c>
      <c r="CN82" s="90">
        <f t="shared" si="481"/>
        <v>0</v>
      </c>
      <c r="CO82" s="90">
        <f t="shared" si="481"/>
        <v>0</v>
      </c>
      <c r="CP82" s="90">
        <f>SUM(CI82)</f>
        <v>0</v>
      </c>
      <c r="CQ82" s="90">
        <f>SUM(CK82:CP82)</f>
        <v>0</v>
      </c>
      <c r="CR82" s="91"/>
      <c r="CX82" s="89">
        <f t="shared" si="406"/>
        <v>0</v>
      </c>
      <c r="DA82" s="92"/>
      <c r="DE82" s="89">
        <f t="shared" si="407"/>
        <v>0</v>
      </c>
      <c r="DL82" s="89">
        <f t="shared" si="408"/>
        <v>0</v>
      </c>
      <c r="DS82" s="89">
        <f t="shared" si="409"/>
        <v>0</v>
      </c>
      <c r="DT82" s="90">
        <f t="shared" si="410"/>
        <v>0</v>
      </c>
      <c r="DU82" s="90">
        <f t="shared" si="411"/>
        <v>0</v>
      </c>
      <c r="DV82" s="90">
        <f t="shared" si="412"/>
        <v>0</v>
      </c>
      <c r="DW82" s="90">
        <f t="shared" si="413"/>
        <v>0</v>
      </c>
      <c r="DX82" s="90">
        <f t="shared" si="414"/>
        <v>0</v>
      </c>
      <c r="DY82" s="90">
        <f t="shared" si="476"/>
        <v>0</v>
      </c>
      <c r="DZ82" s="90">
        <f>SUM(DT82:DY82)</f>
        <v>0</v>
      </c>
      <c r="EA82" s="118"/>
      <c r="EF82" s="89">
        <f>SUM(EA82:EE82)</f>
        <v>0</v>
      </c>
      <c r="EH82" s="117"/>
      <c r="EL82" s="89">
        <f>SUM(EG82:EK82)</f>
        <v>0</v>
      </c>
      <c r="ER82" s="89">
        <f>SUM(EM82:EQ82)</f>
        <v>0</v>
      </c>
      <c r="EX82" s="89">
        <f>SUM(ES82:EW82)</f>
        <v>0</v>
      </c>
      <c r="FD82" s="89">
        <f>SUM(EY82:FC82)</f>
        <v>0</v>
      </c>
      <c r="FJ82" s="89">
        <f>SUM(FE82:FI82)</f>
        <v>0</v>
      </c>
      <c r="FP82" s="89">
        <f>SUM(FK82:FO82)</f>
        <v>0</v>
      </c>
      <c r="FQ82" s="90">
        <f t="shared" ref="FQ82:FU83" si="482">SUM(EA82,EG82,EM82,ES82,EY82,FE82,FK82)</f>
        <v>0</v>
      </c>
      <c r="FR82" s="90">
        <f t="shared" si="482"/>
        <v>0</v>
      </c>
      <c r="FS82" s="90">
        <f t="shared" si="482"/>
        <v>0</v>
      </c>
      <c r="FT82" s="90">
        <f t="shared" si="482"/>
        <v>0</v>
      </c>
      <c r="FU82" s="90">
        <f t="shared" si="482"/>
        <v>0</v>
      </c>
      <c r="FV82" s="90">
        <f>SUM(FQ82:FU82)</f>
        <v>0</v>
      </c>
      <c r="FX82" s="117"/>
      <c r="FY82" s="117"/>
      <c r="GB82" s="89">
        <f>SUM(FW82:GA82)</f>
        <v>0</v>
      </c>
      <c r="GH82" s="89">
        <f>SUM(GC82:GG82)</f>
        <v>0</v>
      </c>
      <c r="GJ82" s="117"/>
      <c r="GK82" s="117"/>
      <c r="GL82" s="117"/>
      <c r="GN82" s="89">
        <f>SUM(GI82:GM82)</f>
        <v>0</v>
      </c>
      <c r="GT82" s="89">
        <f>SUM(GO82:GS82)</f>
        <v>0</v>
      </c>
      <c r="GZ82" s="89">
        <f>SUM(GU82:GY82)</f>
        <v>0</v>
      </c>
      <c r="HF82" s="89">
        <f>SUM(HA82:HE82)</f>
        <v>0</v>
      </c>
      <c r="HL82" s="89">
        <f>SUM(HG82:HK82)</f>
        <v>0</v>
      </c>
      <c r="HM82" s="90">
        <f t="shared" si="477"/>
        <v>0</v>
      </c>
      <c r="HN82" s="90">
        <f t="shared" si="436"/>
        <v>0</v>
      </c>
      <c r="HO82" s="90">
        <f t="shared" si="436"/>
        <v>0</v>
      </c>
      <c r="HP82" s="90">
        <f t="shared" si="436"/>
        <v>0</v>
      </c>
      <c r="HQ82" s="90">
        <f t="shared" si="436"/>
        <v>0</v>
      </c>
      <c r="HR82" s="90">
        <f>SUM(HM82:HQ82)</f>
        <v>0</v>
      </c>
      <c r="HX82" s="89">
        <f>SUM(HS82:HW82)</f>
        <v>0</v>
      </c>
      <c r="ID82" s="89">
        <f>SUM(HY82:IC82)</f>
        <v>0</v>
      </c>
      <c r="IJ82" s="89">
        <f>SUM(IE82:II82)</f>
        <v>0</v>
      </c>
      <c r="IK82" s="90">
        <f t="shared" ref="IK82:IO83" si="483">SUM(HS82,HY82,IE82)</f>
        <v>0</v>
      </c>
      <c r="IL82" s="90">
        <f t="shared" si="483"/>
        <v>0</v>
      </c>
      <c r="IM82" s="90">
        <f t="shared" si="483"/>
        <v>0</v>
      </c>
      <c r="IN82" s="90">
        <f t="shared" si="483"/>
        <v>0</v>
      </c>
      <c r="IO82" s="90">
        <f t="shared" si="483"/>
        <v>0</v>
      </c>
      <c r="IP82" s="90">
        <f>SUM(IK82:IO82)</f>
        <v>0</v>
      </c>
      <c r="IQ82" s="91"/>
      <c r="IV82" s="89">
        <f>SUM(IQ82:IU82)</f>
        <v>0</v>
      </c>
      <c r="JB82" s="89">
        <f>SUM(IW82:JA82)</f>
        <v>0</v>
      </c>
      <c r="JH82" s="89">
        <f>SUM(JC82:JG82)</f>
        <v>0</v>
      </c>
      <c r="JI82" s="90">
        <f t="shared" ref="JI82:JM83" si="484">SUM(IQ82,IW82,JC82)</f>
        <v>0</v>
      </c>
      <c r="JJ82" s="90">
        <f t="shared" si="484"/>
        <v>0</v>
      </c>
      <c r="JK82" s="90">
        <f t="shared" si="484"/>
        <v>0</v>
      </c>
      <c r="JL82" s="90">
        <f t="shared" si="484"/>
        <v>0</v>
      </c>
      <c r="JM82" s="90">
        <f t="shared" si="484"/>
        <v>0</v>
      </c>
      <c r="JN82" s="90">
        <f>SUM(JI82:JM82)</f>
        <v>0</v>
      </c>
      <c r="JP82" s="90">
        <f t="shared" si="456"/>
        <v>0</v>
      </c>
      <c r="JQ82" s="90">
        <f t="shared" si="457"/>
        <v>0</v>
      </c>
      <c r="JR82" s="90">
        <f t="shared" si="458"/>
        <v>0</v>
      </c>
      <c r="JS82" s="90">
        <f t="shared" si="459"/>
        <v>0</v>
      </c>
      <c r="JT82" s="90">
        <f t="shared" si="460"/>
        <v>0</v>
      </c>
      <c r="JU82" s="90">
        <f t="shared" si="461"/>
        <v>0</v>
      </c>
      <c r="JV82" s="90">
        <f>SUM(JP82:JU82)</f>
        <v>0</v>
      </c>
    </row>
    <row r="83" spans="1:282" s="89" customFormat="1" x14ac:dyDescent="0.2">
      <c r="A83" s="116" t="s">
        <v>204</v>
      </c>
      <c r="C83" s="117"/>
      <c r="G83" s="89">
        <f>SUM(B83:F83)</f>
        <v>0</v>
      </c>
      <c r="M83" s="89">
        <f>SUM(H83:L83)</f>
        <v>0</v>
      </c>
      <c r="N83" s="90">
        <f t="shared" si="462"/>
        <v>0</v>
      </c>
      <c r="O83" s="90">
        <f t="shared" si="463"/>
        <v>0</v>
      </c>
      <c r="P83" s="90">
        <f t="shared" si="464"/>
        <v>0</v>
      </c>
      <c r="Q83" s="90">
        <f t="shared" si="465"/>
        <v>0</v>
      </c>
      <c r="R83" s="90">
        <f t="shared" si="466"/>
        <v>0</v>
      </c>
      <c r="S83" s="90">
        <f t="shared" si="467"/>
        <v>0</v>
      </c>
      <c r="Y83" s="89">
        <f t="shared" si="385"/>
        <v>0</v>
      </c>
      <c r="AA83" s="117"/>
      <c r="AE83" s="89">
        <f>SUM(Z83:AD83)</f>
        <v>0</v>
      </c>
      <c r="AK83" s="89">
        <f>SUM(AF83:AJ83)</f>
        <v>0</v>
      </c>
      <c r="AL83" s="90">
        <f t="shared" si="480"/>
        <v>0</v>
      </c>
      <c r="AM83" s="90">
        <f t="shared" si="480"/>
        <v>0</v>
      </c>
      <c r="AN83" s="90">
        <f t="shared" si="480"/>
        <v>0</v>
      </c>
      <c r="AO83" s="90">
        <f t="shared" si="480"/>
        <v>0</v>
      </c>
      <c r="AP83" s="90">
        <f t="shared" si="480"/>
        <v>0</v>
      </c>
      <c r="AQ83" s="90">
        <f>SUM(AL83:AP83)</f>
        <v>0</v>
      </c>
      <c r="AR83" s="91"/>
      <c r="AW83" s="89">
        <f>SUM(AR83:AV83)</f>
        <v>0</v>
      </c>
      <c r="BD83" s="89">
        <f t="shared" si="468"/>
        <v>0</v>
      </c>
      <c r="BJ83" s="89">
        <f>SUM(BE83:BI83)</f>
        <v>0</v>
      </c>
      <c r="BK83" s="90">
        <f t="shared" si="469"/>
        <v>0</v>
      </c>
      <c r="BL83" s="90">
        <f t="shared" si="470"/>
        <v>0</v>
      </c>
      <c r="BM83" s="90">
        <f t="shared" si="471"/>
        <v>0</v>
      </c>
      <c r="BN83" s="90">
        <f t="shared" si="472"/>
        <v>0</v>
      </c>
      <c r="BO83" s="90">
        <f t="shared" si="473"/>
        <v>0</v>
      </c>
      <c r="BP83" s="90">
        <f t="shared" si="396"/>
        <v>0</v>
      </c>
      <c r="BQ83" s="90">
        <f t="shared" si="474"/>
        <v>0</v>
      </c>
      <c r="BR83" s="91"/>
      <c r="BW83" s="89">
        <f>SUM(BR83:BV83)</f>
        <v>0</v>
      </c>
      <c r="CC83" s="89">
        <f>SUM(BX83:CB83)</f>
        <v>0</v>
      </c>
      <c r="CJ83" s="89">
        <f t="shared" si="399"/>
        <v>0</v>
      </c>
      <c r="CK83" s="90">
        <f t="shared" si="481"/>
        <v>0</v>
      </c>
      <c r="CL83" s="90">
        <f t="shared" si="481"/>
        <v>0</v>
      </c>
      <c r="CM83" s="90">
        <f t="shared" si="481"/>
        <v>0</v>
      </c>
      <c r="CN83" s="90">
        <f t="shared" si="481"/>
        <v>0</v>
      </c>
      <c r="CO83" s="90">
        <f t="shared" si="481"/>
        <v>0</v>
      </c>
      <c r="CP83" s="90">
        <f t="shared" si="405"/>
        <v>0</v>
      </c>
      <c r="CQ83" s="90">
        <f t="shared" si="475"/>
        <v>0</v>
      </c>
      <c r="CR83" s="91"/>
      <c r="CX83" s="89">
        <f t="shared" si="406"/>
        <v>0</v>
      </c>
      <c r="DA83" s="92"/>
      <c r="DE83" s="89">
        <f t="shared" si="407"/>
        <v>0</v>
      </c>
      <c r="DL83" s="89">
        <f t="shared" si="408"/>
        <v>0</v>
      </c>
      <c r="DS83" s="89">
        <f t="shared" si="409"/>
        <v>0</v>
      </c>
      <c r="DT83" s="90">
        <f t="shared" ref="DT83:DY83" si="485">SUM(CR83,CY83,DF83,DM83)</f>
        <v>0</v>
      </c>
      <c r="DU83" s="90">
        <f t="shared" si="485"/>
        <v>0</v>
      </c>
      <c r="DV83" s="90">
        <f t="shared" si="485"/>
        <v>0</v>
      </c>
      <c r="DW83" s="90">
        <f t="shared" si="485"/>
        <v>0</v>
      </c>
      <c r="DX83" s="90">
        <f t="shared" si="485"/>
        <v>0</v>
      </c>
      <c r="DY83" s="90">
        <f t="shared" si="485"/>
        <v>0</v>
      </c>
      <c r="DZ83" s="90">
        <f>SUM(DT83:DY83)</f>
        <v>0</v>
      </c>
      <c r="EA83" s="118"/>
      <c r="EF83" s="89">
        <f>SUM(EA83:EE83)</f>
        <v>0</v>
      </c>
      <c r="EH83" s="117"/>
      <c r="EL83" s="89">
        <f>SUM(EG83:EK83)</f>
        <v>0</v>
      </c>
      <c r="ER83" s="89">
        <f>SUM(EM83:EQ83)</f>
        <v>0</v>
      </c>
      <c r="EX83" s="89">
        <f>SUM(ES83:EW83)</f>
        <v>0</v>
      </c>
      <c r="FD83" s="89">
        <f>SUM(EY83:FC83)</f>
        <v>0</v>
      </c>
      <c r="FJ83" s="89">
        <f>SUM(FE83:FI83)</f>
        <v>0</v>
      </c>
      <c r="FP83" s="89">
        <f>SUM(FK83:FO83)</f>
        <v>0</v>
      </c>
      <c r="FQ83" s="90">
        <f t="shared" si="482"/>
        <v>0</v>
      </c>
      <c r="FR83" s="90">
        <f t="shared" si="482"/>
        <v>0</v>
      </c>
      <c r="FS83" s="90">
        <f t="shared" si="482"/>
        <v>0</v>
      </c>
      <c r="FT83" s="90">
        <f t="shared" si="482"/>
        <v>0</v>
      </c>
      <c r="FU83" s="90">
        <f t="shared" si="482"/>
        <v>0</v>
      </c>
      <c r="FV83" s="90">
        <f>SUM(FQ83:FU83)</f>
        <v>0</v>
      </c>
      <c r="FX83" s="117"/>
      <c r="FY83" s="117"/>
      <c r="GB83" s="89">
        <f>SUM(FW83:GA83)</f>
        <v>0</v>
      </c>
      <c r="GH83" s="89">
        <f>SUM(GC83:GG83)</f>
        <v>0</v>
      </c>
      <c r="GJ83" s="117"/>
      <c r="GK83" s="117"/>
      <c r="GL83" s="117"/>
      <c r="GN83" s="89">
        <f>SUM(GI83:GM83)</f>
        <v>0</v>
      </c>
      <c r="GT83" s="89">
        <f>SUM(GO83:GS83)</f>
        <v>0</v>
      </c>
      <c r="GZ83" s="89">
        <f>SUM(GU83:GY83)</f>
        <v>0</v>
      </c>
      <c r="HF83" s="89">
        <f>SUM(HA83:HE83)</f>
        <v>0</v>
      </c>
      <c r="HL83" s="89">
        <f>SUM(HG83:HK83)</f>
        <v>0</v>
      </c>
      <c r="HM83" s="90">
        <f t="shared" si="477"/>
        <v>0</v>
      </c>
      <c r="HN83" s="90">
        <f t="shared" si="436"/>
        <v>0</v>
      </c>
      <c r="HO83" s="90">
        <f t="shared" si="436"/>
        <v>0</v>
      </c>
      <c r="HP83" s="90">
        <f t="shared" si="436"/>
        <v>0</v>
      </c>
      <c r="HQ83" s="90">
        <f t="shared" si="436"/>
        <v>0</v>
      </c>
      <c r="HR83" s="90">
        <f>SUM(HM83:HQ83)</f>
        <v>0</v>
      </c>
      <c r="HX83" s="89">
        <f>SUM(HS83:HW83)</f>
        <v>0</v>
      </c>
      <c r="ID83" s="89">
        <f>SUM(HY83:IC83)</f>
        <v>0</v>
      </c>
      <c r="IF83" s="89">
        <v>210.90156106035832</v>
      </c>
      <c r="IJ83" s="89">
        <f>SUM(IE83:II83)</f>
        <v>210.90156106035832</v>
      </c>
      <c r="IK83" s="90">
        <f t="shared" si="483"/>
        <v>0</v>
      </c>
      <c r="IL83" s="90">
        <f t="shared" si="483"/>
        <v>210.90156106035832</v>
      </c>
      <c r="IM83" s="90">
        <f t="shared" si="483"/>
        <v>0</v>
      </c>
      <c r="IN83" s="90">
        <f t="shared" si="483"/>
        <v>0</v>
      </c>
      <c r="IO83" s="90">
        <f t="shared" si="483"/>
        <v>0</v>
      </c>
      <c r="IP83" s="90">
        <f>SUM(IK83:IO83)</f>
        <v>210.90156106035832</v>
      </c>
      <c r="IQ83" s="91"/>
      <c r="IV83" s="89">
        <f>SUM(IQ83:IU83)</f>
        <v>0</v>
      </c>
      <c r="JB83" s="89">
        <f>SUM(IW83:JA83)</f>
        <v>0</v>
      </c>
      <c r="JH83" s="89">
        <f>SUM(JC83:JG83)</f>
        <v>0</v>
      </c>
      <c r="JI83" s="90">
        <f t="shared" si="484"/>
        <v>0</v>
      </c>
      <c r="JJ83" s="90">
        <f t="shared" si="484"/>
        <v>0</v>
      </c>
      <c r="JK83" s="90">
        <f t="shared" si="484"/>
        <v>0</v>
      </c>
      <c r="JL83" s="90">
        <f t="shared" si="484"/>
        <v>0</v>
      </c>
      <c r="JM83" s="90">
        <f t="shared" si="484"/>
        <v>0</v>
      </c>
      <c r="JN83" s="90">
        <f>SUM(JI83:JM83)</f>
        <v>0</v>
      </c>
      <c r="JP83" s="90">
        <f t="shared" si="456"/>
        <v>0</v>
      </c>
      <c r="JQ83" s="90">
        <f t="shared" si="457"/>
        <v>210.90156106035832</v>
      </c>
      <c r="JR83" s="90">
        <f t="shared" si="458"/>
        <v>0</v>
      </c>
      <c r="JS83" s="90">
        <f t="shared" si="459"/>
        <v>0</v>
      </c>
      <c r="JT83" s="90">
        <f t="shared" si="460"/>
        <v>0</v>
      </c>
      <c r="JU83" s="90">
        <f t="shared" si="461"/>
        <v>0</v>
      </c>
      <c r="JV83" s="90">
        <f>SUM(JP83:JU83)</f>
        <v>210.90156106035832</v>
      </c>
    </row>
    <row r="84" spans="1:282" s="89" customFormat="1" x14ac:dyDescent="0.2">
      <c r="A84" s="127" t="s">
        <v>74</v>
      </c>
      <c r="G84" s="89">
        <f t="shared" ref="G84:G100" si="486">SUM(B84:F84)</f>
        <v>0</v>
      </c>
      <c r="M84" s="89">
        <f t="shared" ref="M84:M100" si="487">SUM(H84:L84)</f>
        <v>0</v>
      </c>
      <c r="N84" s="90">
        <f t="shared" si="462"/>
        <v>0</v>
      </c>
      <c r="O84" s="90">
        <f t="shared" si="463"/>
        <v>0</v>
      </c>
      <c r="P84" s="90">
        <f t="shared" si="464"/>
        <v>0</v>
      </c>
      <c r="Q84" s="90">
        <f t="shared" si="465"/>
        <v>0</v>
      </c>
      <c r="R84" s="90">
        <f t="shared" si="466"/>
        <v>0</v>
      </c>
      <c r="S84" s="90">
        <f t="shared" si="467"/>
        <v>0</v>
      </c>
      <c r="Y84" s="89">
        <f t="shared" si="385"/>
        <v>0</v>
      </c>
      <c r="AE84" s="89">
        <f t="shared" si="386"/>
        <v>0</v>
      </c>
      <c r="AK84" s="89">
        <f t="shared" si="387"/>
        <v>0</v>
      </c>
      <c r="AL84" s="90">
        <f t="shared" si="388"/>
        <v>0</v>
      </c>
      <c r="AM84" s="90">
        <f t="shared" si="389"/>
        <v>0</v>
      </c>
      <c r="AN84" s="90">
        <f t="shared" si="390"/>
        <v>0</v>
      </c>
      <c r="AO84" s="90">
        <f t="shared" si="391"/>
        <v>0</v>
      </c>
      <c r="AP84" s="90">
        <f t="shared" si="392"/>
        <v>0</v>
      </c>
      <c r="AQ84" s="90">
        <f t="shared" si="393"/>
        <v>0</v>
      </c>
      <c r="AR84" s="91"/>
      <c r="AW84" s="89">
        <f t="shared" si="394"/>
        <v>0</v>
      </c>
      <c r="BD84" s="89">
        <f t="shared" si="468"/>
        <v>0</v>
      </c>
      <c r="BJ84" s="89">
        <f t="shared" si="395"/>
        <v>0</v>
      </c>
      <c r="BK84" s="90">
        <f t="shared" si="469"/>
        <v>0</v>
      </c>
      <c r="BL84" s="90">
        <f t="shared" si="470"/>
        <v>0</v>
      </c>
      <c r="BM84" s="90">
        <f t="shared" si="471"/>
        <v>0</v>
      </c>
      <c r="BN84" s="90">
        <f t="shared" si="472"/>
        <v>0</v>
      </c>
      <c r="BO84" s="90">
        <f t="shared" si="473"/>
        <v>0</v>
      </c>
      <c r="BP84" s="90">
        <f t="shared" si="396"/>
        <v>0</v>
      </c>
      <c r="BQ84" s="90">
        <f t="shared" si="474"/>
        <v>0</v>
      </c>
      <c r="BR84" s="91"/>
      <c r="BW84" s="89">
        <f t="shared" si="397"/>
        <v>0</v>
      </c>
      <c r="CC84" s="89">
        <f t="shared" si="398"/>
        <v>0</v>
      </c>
      <c r="CJ84" s="89">
        <f t="shared" si="399"/>
        <v>0</v>
      </c>
      <c r="CK84" s="90">
        <f t="shared" si="400"/>
        <v>0</v>
      </c>
      <c r="CL84" s="90">
        <f t="shared" si="401"/>
        <v>0</v>
      </c>
      <c r="CM84" s="90">
        <f t="shared" si="402"/>
        <v>0</v>
      </c>
      <c r="CN84" s="90">
        <f t="shared" si="403"/>
        <v>0</v>
      </c>
      <c r="CO84" s="90">
        <f t="shared" si="404"/>
        <v>0</v>
      </c>
      <c r="CP84" s="90">
        <f t="shared" si="405"/>
        <v>0</v>
      </c>
      <c r="CQ84" s="90">
        <f t="shared" si="475"/>
        <v>0</v>
      </c>
      <c r="CR84" s="91"/>
      <c r="CX84" s="89">
        <f t="shared" si="406"/>
        <v>0</v>
      </c>
      <c r="DE84" s="89">
        <f t="shared" si="407"/>
        <v>0</v>
      </c>
      <c r="DL84" s="89">
        <f t="shared" si="408"/>
        <v>0</v>
      </c>
      <c r="DS84" s="89">
        <f t="shared" si="409"/>
        <v>0</v>
      </c>
      <c r="DT84" s="90">
        <f t="shared" si="410"/>
        <v>0</v>
      </c>
      <c r="DU84" s="90">
        <f t="shared" si="411"/>
        <v>0</v>
      </c>
      <c r="DV84" s="90">
        <f t="shared" si="412"/>
        <v>0</v>
      </c>
      <c r="DW84" s="90">
        <f t="shared" si="413"/>
        <v>0</v>
      </c>
      <c r="DX84" s="90">
        <f t="shared" si="414"/>
        <v>0</v>
      </c>
      <c r="DY84" s="90">
        <f t="shared" si="476"/>
        <v>0</v>
      </c>
      <c r="DZ84" s="90">
        <f t="shared" si="415"/>
        <v>0</v>
      </c>
      <c r="EA84" s="91"/>
      <c r="EB84" s="117"/>
      <c r="EC84" s="117"/>
      <c r="EF84" s="89">
        <f t="shared" si="416"/>
        <v>0</v>
      </c>
      <c r="EG84" s="117"/>
      <c r="EH84" s="117"/>
      <c r="EI84" s="117"/>
      <c r="EJ84" s="117"/>
      <c r="EL84" s="89">
        <f t="shared" si="417"/>
        <v>0</v>
      </c>
      <c r="EN84" s="117"/>
      <c r="ER84" s="89">
        <f t="shared" si="418"/>
        <v>0</v>
      </c>
      <c r="ET84" s="117"/>
      <c r="EU84" s="117"/>
      <c r="EV84" s="117"/>
      <c r="EX84" s="89">
        <f t="shared" si="419"/>
        <v>0</v>
      </c>
      <c r="EZ84" s="117"/>
      <c r="FD84" s="89">
        <f t="shared" si="420"/>
        <v>0</v>
      </c>
      <c r="FF84" s="117"/>
      <c r="FJ84" s="89">
        <f t="shared" si="421"/>
        <v>0</v>
      </c>
      <c r="FL84" s="117"/>
      <c r="FM84" s="117"/>
      <c r="FN84" s="117"/>
      <c r="FP84" s="89">
        <f t="shared" si="422"/>
        <v>0</v>
      </c>
      <c r="FQ84" s="90">
        <f t="shared" si="423"/>
        <v>0</v>
      </c>
      <c r="FR84" s="90">
        <f t="shared" si="424"/>
        <v>0</v>
      </c>
      <c r="FS84" s="90">
        <f t="shared" si="425"/>
        <v>0</v>
      </c>
      <c r="FT84" s="90">
        <f t="shared" si="426"/>
        <v>0</v>
      </c>
      <c r="FU84" s="90">
        <f t="shared" si="427"/>
        <v>0</v>
      </c>
      <c r="FV84" s="90">
        <f t="shared" si="428"/>
        <v>0</v>
      </c>
      <c r="GB84" s="89">
        <f t="shared" si="429"/>
        <v>0</v>
      </c>
      <c r="GH84" s="89">
        <f t="shared" si="430"/>
        <v>0</v>
      </c>
      <c r="GN84" s="89">
        <f t="shared" si="431"/>
        <v>0</v>
      </c>
      <c r="GT84" s="89">
        <f t="shared" si="432"/>
        <v>0</v>
      </c>
      <c r="GZ84" s="89">
        <f t="shared" si="433"/>
        <v>0</v>
      </c>
      <c r="HF84" s="89">
        <f t="shared" si="434"/>
        <v>0</v>
      </c>
      <c r="HL84" s="89">
        <f t="shared" si="435"/>
        <v>0</v>
      </c>
      <c r="HM84" s="90">
        <f t="shared" si="477"/>
        <v>0</v>
      </c>
      <c r="HN84" s="90">
        <f t="shared" si="436"/>
        <v>0</v>
      </c>
      <c r="HO84" s="90">
        <f t="shared" si="436"/>
        <v>0</v>
      </c>
      <c r="HP84" s="90">
        <f t="shared" si="436"/>
        <v>0</v>
      </c>
      <c r="HQ84" s="90">
        <f t="shared" si="436"/>
        <v>0</v>
      </c>
      <c r="HR84" s="90">
        <f t="shared" si="437"/>
        <v>0</v>
      </c>
      <c r="HX84" s="89">
        <f t="shared" si="438"/>
        <v>0</v>
      </c>
      <c r="ID84" s="89">
        <f t="shared" si="439"/>
        <v>0</v>
      </c>
      <c r="IJ84" s="89">
        <f t="shared" si="440"/>
        <v>0</v>
      </c>
      <c r="IK84" s="90">
        <f t="shared" si="441"/>
        <v>0</v>
      </c>
      <c r="IL84" s="90">
        <f t="shared" si="442"/>
        <v>0</v>
      </c>
      <c r="IM84" s="90">
        <f t="shared" si="443"/>
        <v>0</v>
      </c>
      <c r="IN84" s="90">
        <f t="shared" si="444"/>
        <v>0</v>
      </c>
      <c r="IO84" s="90">
        <f t="shared" si="445"/>
        <v>0</v>
      </c>
      <c r="IP84" s="90">
        <f t="shared" si="446"/>
        <v>0</v>
      </c>
      <c r="IQ84" s="91"/>
      <c r="IV84" s="89">
        <f t="shared" si="447"/>
        <v>0</v>
      </c>
      <c r="JB84" s="89">
        <f t="shared" si="448"/>
        <v>0</v>
      </c>
      <c r="JH84" s="89">
        <f t="shared" si="449"/>
        <v>0</v>
      </c>
      <c r="JI84" s="90">
        <f t="shared" si="450"/>
        <v>0</v>
      </c>
      <c r="JJ84" s="90">
        <f t="shared" si="451"/>
        <v>0</v>
      </c>
      <c r="JK84" s="90">
        <f t="shared" si="452"/>
        <v>0</v>
      </c>
      <c r="JL84" s="90">
        <f t="shared" si="453"/>
        <v>0</v>
      </c>
      <c r="JM84" s="90">
        <f t="shared" si="454"/>
        <v>0</v>
      </c>
      <c r="JN84" s="90">
        <f t="shared" si="455"/>
        <v>0</v>
      </c>
      <c r="JP84" s="90">
        <f t="shared" si="456"/>
        <v>0</v>
      </c>
      <c r="JQ84" s="90">
        <f t="shared" si="457"/>
        <v>0</v>
      </c>
      <c r="JR84" s="90">
        <f t="shared" si="458"/>
        <v>0</v>
      </c>
      <c r="JS84" s="90">
        <f t="shared" si="459"/>
        <v>0</v>
      </c>
      <c r="JT84" s="90">
        <f t="shared" si="460"/>
        <v>0</v>
      </c>
      <c r="JU84" s="90">
        <f t="shared" si="461"/>
        <v>0</v>
      </c>
      <c r="JV84" s="90">
        <f t="shared" si="478"/>
        <v>0</v>
      </c>
    </row>
    <row r="85" spans="1:282" s="89" customFormat="1" x14ac:dyDescent="0.2">
      <c r="A85" s="127" t="s">
        <v>207</v>
      </c>
      <c r="G85" s="89">
        <f t="shared" si="486"/>
        <v>0</v>
      </c>
      <c r="M85" s="89">
        <f t="shared" si="487"/>
        <v>0</v>
      </c>
      <c r="N85" s="90">
        <f t="shared" si="462"/>
        <v>0</v>
      </c>
      <c r="O85" s="90">
        <f t="shared" si="463"/>
        <v>0</v>
      </c>
      <c r="P85" s="90">
        <f t="shared" si="464"/>
        <v>0</v>
      </c>
      <c r="Q85" s="90">
        <f t="shared" si="465"/>
        <v>0</v>
      </c>
      <c r="R85" s="90">
        <f t="shared" si="466"/>
        <v>0</v>
      </c>
      <c r="S85" s="90">
        <f t="shared" si="467"/>
        <v>0</v>
      </c>
      <c r="Y85" s="89">
        <f t="shared" si="385"/>
        <v>0</v>
      </c>
      <c r="AE85" s="89">
        <f t="shared" si="386"/>
        <v>0</v>
      </c>
      <c r="AK85" s="89">
        <f>SUM(AF85:AJ85)</f>
        <v>0</v>
      </c>
      <c r="AL85" s="90">
        <f>SUM(T85,Z85,AF85)</f>
        <v>0</v>
      </c>
      <c r="AM85" s="90">
        <f>SUM(U85,AA85,AG85)</f>
        <v>0</v>
      </c>
      <c r="AN85" s="90">
        <f>SUM(V85,AB85,AH85)</f>
        <v>0</v>
      </c>
      <c r="AO85" s="90">
        <f>SUM(W85,AC85,AI85)</f>
        <v>0</v>
      </c>
      <c r="AP85" s="90">
        <f>SUM(X85,AD85,AJ85)</f>
        <v>0</v>
      </c>
      <c r="AQ85" s="90">
        <f>SUM(AL85:AP85)</f>
        <v>0</v>
      </c>
      <c r="AR85" s="91"/>
      <c r="AW85" s="89">
        <f>SUM(AR85:AV85)</f>
        <v>0</v>
      </c>
      <c r="BD85" s="89">
        <f t="shared" si="468"/>
        <v>0</v>
      </c>
      <c r="BJ85" s="89">
        <f>SUM(BE85:BI85)</f>
        <v>0</v>
      </c>
      <c r="BK85" s="90">
        <f t="shared" si="469"/>
        <v>0</v>
      </c>
      <c r="BL85" s="90">
        <f t="shared" si="470"/>
        <v>0</v>
      </c>
      <c r="BM85" s="90">
        <f t="shared" si="471"/>
        <v>0</v>
      </c>
      <c r="BN85" s="90">
        <f t="shared" si="472"/>
        <v>0</v>
      </c>
      <c r="BO85" s="90">
        <f t="shared" si="473"/>
        <v>0</v>
      </c>
      <c r="BP85" s="90">
        <f t="shared" si="396"/>
        <v>0</v>
      </c>
      <c r="BQ85" s="90">
        <f t="shared" si="474"/>
        <v>0</v>
      </c>
      <c r="BR85" s="91"/>
      <c r="BW85" s="89">
        <f>SUM(BR85:BV85)</f>
        <v>0</v>
      </c>
      <c r="CC85" s="89">
        <f>SUM(BX85:CB85)</f>
        <v>0</v>
      </c>
      <c r="CJ85" s="89">
        <f t="shared" si="399"/>
        <v>0</v>
      </c>
      <c r="CK85" s="90">
        <f>SUM(BR85,BX85,CD85)</f>
        <v>0</v>
      </c>
      <c r="CL85" s="90">
        <f>SUM(BS85,BY85,CE85)</f>
        <v>0</v>
      </c>
      <c r="CM85" s="90">
        <f>SUM(BT85,BZ85,CF85)</f>
        <v>0</v>
      </c>
      <c r="CN85" s="90">
        <f>SUM(BU85,CA85,CG85)</f>
        <v>0</v>
      </c>
      <c r="CO85" s="90">
        <f>SUM(BV85,CB85,CH85)</f>
        <v>0</v>
      </c>
      <c r="CP85" s="90">
        <f t="shared" si="405"/>
        <v>0</v>
      </c>
      <c r="CQ85" s="90">
        <f t="shared" si="475"/>
        <v>0</v>
      </c>
      <c r="CR85" s="91"/>
      <c r="CX85" s="89">
        <f t="shared" si="406"/>
        <v>0</v>
      </c>
      <c r="DE85" s="89">
        <f t="shared" si="407"/>
        <v>0</v>
      </c>
      <c r="DL85" s="89">
        <f t="shared" si="408"/>
        <v>0</v>
      </c>
      <c r="DS85" s="89">
        <f t="shared" si="409"/>
        <v>0</v>
      </c>
      <c r="DT85" s="90">
        <f t="shared" ref="DT85:DY85" si="488">SUM(CR85,CY85,DF85,DM85)</f>
        <v>0</v>
      </c>
      <c r="DU85" s="90">
        <f t="shared" si="488"/>
        <v>0</v>
      </c>
      <c r="DV85" s="90">
        <f t="shared" si="488"/>
        <v>0</v>
      </c>
      <c r="DW85" s="90">
        <f t="shared" si="488"/>
        <v>0</v>
      </c>
      <c r="DX85" s="90">
        <f t="shared" si="488"/>
        <v>0</v>
      </c>
      <c r="DY85" s="90">
        <f t="shared" si="488"/>
        <v>0</v>
      </c>
      <c r="DZ85" s="90">
        <f>SUM(DT85:DY85)</f>
        <v>0</v>
      </c>
      <c r="EA85" s="91"/>
      <c r="EB85" s="117"/>
      <c r="EC85" s="117"/>
      <c r="EF85" s="89">
        <f>SUM(EA85:EE85)</f>
        <v>0</v>
      </c>
      <c r="EG85" s="117"/>
      <c r="EH85" s="117"/>
      <c r="EI85" s="117"/>
      <c r="EJ85" s="117"/>
      <c r="EL85" s="89">
        <f>SUM(EG85:EK85)</f>
        <v>0</v>
      </c>
      <c r="EN85" s="117"/>
      <c r="ER85" s="89">
        <f>SUM(EM85:EQ85)</f>
        <v>0</v>
      </c>
      <c r="ET85" s="117"/>
      <c r="EU85" s="117"/>
      <c r="EV85" s="117"/>
      <c r="EX85" s="89">
        <f>SUM(ES85:EW85)</f>
        <v>0</v>
      </c>
      <c r="EZ85" s="117"/>
      <c r="FD85" s="89">
        <f>SUM(EY85:FC85)</f>
        <v>0</v>
      </c>
      <c r="FF85" s="117"/>
      <c r="FJ85" s="89">
        <f>SUM(FE85:FI85)</f>
        <v>0</v>
      </c>
      <c r="FL85" s="117"/>
      <c r="FM85" s="117"/>
      <c r="FN85" s="117"/>
      <c r="FP85" s="89">
        <f>SUM(FK85:FO85)</f>
        <v>0</v>
      </c>
      <c r="FQ85" s="90">
        <f>SUM(EA85,EG85,EM85,ES85,EY85,FE85,FK85)</f>
        <v>0</v>
      </c>
      <c r="FR85" s="90">
        <f>SUM(EB85,EH85,EN85,ET85,EZ85,FF85,FL85)</f>
        <v>0</v>
      </c>
      <c r="FS85" s="90">
        <f>SUM(EC85,EI85,EO85,EU85,FA85,FG85,FM85)</f>
        <v>0</v>
      </c>
      <c r="FT85" s="90">
        <f>SUM(ED85,EJ85,EP85,EV85,FB85,FH85,FN85)</f>
        <v>0</v>
      </c>
      <c r="FU85" s="90">
        <f>SUM(EE85,EK85,EQ85,EW85,FC85,FI85,FO85)</f>
        <v>0</v>
      </c>
      <c r="FV85" s="90">
        <f>SUM(FQ85:FU85)</f>
        <v>0</v>
      </c>
      <c r="GB85" s="89">
        <f>SUM(FW85:GA85)</f>
        <v>0</v>
      </c>
      <c r="GH85" s="89">
        <f>SUM(GC85:GG85)</f>
        <v>0</v>
      </c>
      <c r="GN85" s="89">
        <f>SUM(GI85:GM85)</f>
        <v>0</v>
      </c>
      <c r="GT85" s="89">
        <f>SUM(GO85:GS85)</f>
        <v>0</v>
      </c>
      <c r="GZ85" s="89">
        <f>SUM(GU85:GY85)</f>
        <v>0</v>
      </c>
      <c r="HF85" s="89">
        <f>SUM(HA85:HE85)</f>
        <v>0</v>
      </c>
      <c r="HL85" s="89">
        <f>SUM(HG85:HK85)</f>
        <v>0</v>
      </c>
      <c r="HM85" s="90">
        <f t="shared" si="477"/>
        <v>0</v>
      </c>
      <c r="HN85" s="90">
        <f t="shared" si="436"/>
        <v>0</v>
      </c>
      <c r="HO85" s="90">
        <f t="shared" si="436"/>
        <v>0</v>
      </c>
      <c r="HP85" s="90">
        <f t="shared" si="436"/>
        <v>0</v>
      </c>
      <c r="HQ85" s="90">
        <f t="shared" si="436"/>
        <v>0</v>
      </c>
      <c r="HR85" s="90">
        <f>SUM(HM85:HQ85)</f>
        <v>0</v>
      </c>
      <c r="HX85" s="89">
        <f>SUM(HS85:HW85)</f>
        <v>0</v>
      </c>
      <c r="ID85" s="89">
        <f>SUM(HY85:IC85)</f>
        <v>0</v>
      </c>
      <c r="IJ85" s="89">
        <f>SUM(IE85:II85)</f>
        <v>0</v>
      </c>
      <c r="IK85" s="90">
        <f>SUM(HS85,HY85,IE85)</f>
        <v>0</v>
      </c>
      <c r="IL85" s="90">
        <f>SUM(HT85,HZ85,IF85)</f>
        <v>0</v>
      </c>
      <c r="IM85" s="90">
        <f>SUM(HU85,IA85,IG85)</f>
        <v>0</v>
      </c>
      <c r="IN85" s="90">
        <f>SUM(HV85,IB85,IH85)</f>
        <v>0</v>
      </c>
      <c r="IO85" s="90">
        <f>SUM(HW85,IC85,II85)</f>
        <v>0</v>
      </c>
      <c r="IP85" s="90">
        <f>SUM(IK85:IO85)</f>
        <v>0</v>
      </c>
      <c r="IQ85" s="91"/>
      <c r="IV85" s="89">
        <f>SUM(IQ85:IU85)</f>
        <v>0</v>
      </c>
      <c r="JB85" s="89">
        <f>SUM(IW85:JA85)</f>
        <v>0</v>
      </c>
      <c r="JH85" s="89">
        <f>SUM(JC85:JG85)</f>
        <v>0</v>
      </c>
      <c r="JI85" s="90">
        <f>SUM(IQ85,IW85,JC85)</f>
        <v>0</v>
      </c>
      <c r="JJ85" s="90">
        <f>SUM(IR85,IX85,JD85)</f>
        <v>0</v>
      </c>
      <c r="JK85" s="90">
        <f>SUM(IS85,IY85,JE85)</f>
        <v>0</v>
      </c>
      <c r="JL85" s="90">
        <f>SUM(IT85,IZ85,JF85)</f>
        <v>0</v>
      </c>
      <c r="JM85" s="90">
        <f>SUM(IU85,JA85,JG85)</f>
        <v>0</v>
      </c>
      <c r="JN85" s="90">
        <f>SUM(JI85:JM85)</f>
        <v>0</v>
      </c>
      <c r="JP85" s="90">
        <f t="shared" si="456"/>
        <v>0</v>
      </c>
      <c r="JQ85" s="90">
        <f t="shared" si="457"/>
        <v>0</v>
      </c>
      <c r="JR85" s="90">
        <f t="shared" si="458"/>
        <v>0</v>
      </c>
      <c r="JS85" s="90">
        <f t="shared" si="459"/>
        <v>0</v>
      </c>
      <c r="JT85" s="90">
        <f t="shared" si="460"/>
        <v>0</v>
      </c>
      <c r="JU85" s="90">
        <f t="shared" si="461"/>
        <v>0</v>
      </c>
      <c r="JV85" s="90">
        <f>SUM(JP85:JU85)</f>
        <v>0</v>
      </c>
    </row>
    <row r="86" spans="1:282" s="89" customFormat="1" x14ac:dyDescent="0.2">
      <c r="A86" s="116" t="s">
        <v>135</v>
      </c>
      <c r="G86" s="89">
        <f t="shared" si="486"/>
        <v>0</v>
      </c>
      <c r="M86" s="89">
        <f t="shared" si="487"/>
        <v>0</v>
      </c>
      <c r="N86" s="90">
        <f t="shared" si="462"/>
        <v>0</v>
      </c>
      <c r="O86" s="90">
        <f t="shared" si="463"/>
        <v>0</v>
      </c>
      <c r="P86" s="90">
        <f t="shared" si="464"/>
        <v>0</v>
      </c>
      <c r="Q86" s="90">
        <f t="shared" si="465"/>
        <v>0</v>
      </c>
      <c r="R86" s="90">
        <f t="shared" si="466"/>
        <v>0</v>
      </c>
      <c r="S86" s="90">
        <f t="shared" si="467"/>
        <v>0</v>
      </c>
      <c r="Y86" s="89">
        <f t="shared" si="385"/>
        <v>0</v>
      </c>
      <c r="AE86" s="89">
        <f t="shared" si="386"/>
        <v>0</v>
      </c>
      <c r="AK86" s="89">
        <f t="shared" si="387"/>
        <v>0</v>
      </c>
      <c r="AL86" s="90">
        <f t="shared" si="388"/>
        <v>0</v>
      </c>
      <c r="AM86" s="90">
        <f t="shared" si="389"/>
        <v>0</v>
      </c>
      <c r="AN86" s="90">
        <f t="shared" si="390"/>
        <v>0</v>
      </c>
      <c r="AO86" s="90">
        <f t="shared" si="391"/>
        <v>0</v>
      </c>
      <c r="AP86" s="90">
        <f t="shared" si="392"/>
        <v>0</v>
      </c>
      <c r="AQ86" s="90">
        <f t="shared" si="393"/>
        <v>0</v>
      </c>
      <c r="AR86" s="91"/>
      <c r="AW86" s="89">
        <f t="shared" si="394"/>
        <v>0</v>
      </c>
      <c r="BD86" s="89">
        <f t="shared" si="468"/>
        <v>0</v>
      </c>
      <c r="BJ86" s="89">
        <f t="shared" si="395"/>
        <v>0</v>
      </c>
      <c r="BK86" s="90">
        <f t="shared" si="469"/>
        <v>0</v>
      </c>
      <c r="BL86" s="90">
        <f t="shared" si="470"/>
        <v>0</v>
      </c>
      <c r="BM86" s="90">
        <f t="shared" si="471"/>
        <v>0</v>
      </c>
      <c r="BN86" s="90">
        <f t="shared" si="472"/>
        <v>0</v>
      </c>
      <c r="BO86" s="90">
        <f t="shared" si="473"/>
        <v>0</v>
      </c>
      <c r="BP86" s="90">
        <f t="shared" si="396"/>
        <v>0</v>
      </c>
      <c r="BQ86" s="90">
        <f t="shared" si="474"/>
        <v>0</v>
      </c>
      <c r="BR86" s="91"/>
      <c r="BW86" s="89">
        <f t="shared" si="397"/>
        <v>0</v>
      </c>
      <c r="CC86" s="89">
        <f t="shared" si="398"/>
        <v>0</v>
      </c>
      <c r="CJ86" s="89">
        <f t="shared" si="399"/>
        <v>0</v>
      </c>
      <c r="CK86" s="90">
        <f t="shared" si="400"/>
        <v>0</v>
      </c>
      <c r="CL86" s="90">
        <f t="shared" si="401"/>
        <v>0</v>
      </c>
      <c r="CM86" s="90">
        <f t="shared" si="402"/>
        <v>0</v>
      </c>
      <c r="CN86" s="90">
        <f t="shared" si="403"/>
        <v>0</v>
      </c>
      <c r="CO86" s="90">
        <f t="shared" si="404"/>
        <v>0</v>
      </c>
      <c r="CP86" s="90">
        <f t="shared" si="405"/>
        <v>0</v>
      </c>
      <c r="CQ86" s="90">
        <f t="shared" si="475"/>
        <v>0</v>
      </c>
      <c r="CR86" s="91"/>
      <c r="CX86" s="89">
        <f t="shared" si="406"/>
        <v>0</v>
      </c>
      <c r="DE86" s="89">
        <f t="shared" si="407"/>
        <v>0</v>
      </c>
      <c r="DL86" s="89">
        <f t="shared" si="408"/>
        <v>0</v>
      </c>
      <c r="DS86" s="89">
        <f t="shared" si="409"/>
        <v>0</v>
      </c>
      <c r="DT86" s="90">
        <f t="shared" si="410"/>
        <v>0</v>
      </c>
      <c r="DU86" s="90">
        <f t="shared" si="411"/>
        <v>0</v>
      </c>
      <c r="DV86" s="90">
        <f t="shared" si="412"/>
        <v>0</v>
      </c>
      <c r="DW86" s="90">
        <f t="shared" si="413"/>
        <v>0</v>
      </c>
      <c r="DX86" s="90">
        <f t="shared" si="414"/>
        <v>0</v>
      </c>
      <c r="DY86" s="90">
        <f t="shared" si="476"/>
        <v>0</v>
      </c>
      <c r="DZ86" s="90">
        <f t="shared" si="415"/>
        <v>0</v>
      </c>
      <c r="EA86" s="91"/>
      <c r="EB86" s="117"/>
      <c r="EC86" s="117"/>
      <c r="EF86" s="89">
        <f t="shared" si="416"/>
        <v>0</v>
      </c>
      <c r="EG86" s="117"/>
      <c r="EH86" s="117"/>
      <c r="EI86" s="117"/>
      <c r="EJ86" s="117"/>
      <c r="EL86" s="89">
        <f t="shared" si="417"/>
        <v>0</v>
      </c>
      <c r="EN86" s="117"/>
      <c r="ER86" s="89">
        <f t="shared" si="418"/>
        <v>0</v>
      </c>
      <c r="ET86" s="117"/>
      <c r="EU86" s="117"/>
      <c r="EV86" s="117"/>
      <c r="EX86" s="89">
        <f t="shared" si="419"/>
        <v>0</v>
      </c>
      <c r="EZ86" s="117"/>
      <c r="FD86" s="89">
        <f t="shared" si="420"/>
        <v>0</v>
      </c>
      <c r="FF86" s="117"/>
      <c r="FJ86" s="89">
        <f t="shared" si="421"/>
        <v>0</v>
      </c>
      <c r="FL86" s="117"/>
      <c r="FM86" s="117"/>
      <c r="FN86" s="117"/>
      <c r="FP86" s="89">
        <f t="shared" si="422"/>
        <v>0</v>
      </c>
      <c r="FQ86" s="90">
        <f t="shared" si="423"/>
        <v>0</v>
      </c>
      <c r="FR86" s="90">
        <f t="shared" si="424"/>
        <v>0</v>
      </c>
      <c r="FS86" s="90">
        <f t="shared" si="425"/>
        <v>0</v>
      </c>
      <c r="FT86" s="90">
        <f t="shared" si="426"/>
        <v>0</v>
      </c>
      <c r="FU86" s="90">
        <f t="shared" si="427"/>
        <v>0</v>
      </c>
      <c r="FV86" s="90">
        <f t="shared" si="428"/>
        <v>0</v>
      </c>
      <c r="GB86" s="89">
        <f t="shared" si="429"/>
        <v>0</v>
      </c>
      <c r="GH86" s="89">
        <f t="shared" si="430"/>
        <v>0</v>
      </c>
      <c r="GN86" s="89">
        <f t="shared" si="431"/>
        <v>0</v>
      </c>
      <c r="GT86" s="89">
        <f t="shared" si="432"/>
        <v>0</v>
      </c>
      <c r="GZ86" s="89">
        <f t="shared" si="433"/>
        <v>0</v>
      </c>
      <c r="HF86" s="89">
        <f t="shared" si="434"/>
        <v>0</v>
      </c>
      <c r="HL86" s="89">
        <f t="shared" si="435"/>
        <v>0</v>
      </c>
      <c r="HM86" s="90">
        <f t="shared" si="477"/>
        <v>0</v>
      </c>
      <c r="HN86" s="90">
        <f t="shared" si="436"/>
        <v>0</v>
      </c>
      <c r="HO86" s="90">
        <f t="shared" si="436"/>
        <v>0</v>
      </c>
      <c r="HP86" s="90">
        <f t="shared" si="436"/>
        <v>0</v>
      </c>
      <c r="HQ86" s="90">
        <f t="shared" si="436"/>
        <v>0</v>
      </c>
      <c r="HR86" s="90">
        <f t="shared" si="437"/>
        <v>0</v>
      </c>
      <c r="HX86" s="89">
        <f t="shared" si="438"/>
        <v>0</v>
      </c>
      <c r="ID86" s="89">
        <f t="shared" si="439"/>
        <v>0</v>
      </c>
      <c r="IJ86" s="89">
        <f t="shared" si="440"/>
        <v>0</v>
      </c>
      <c r="IK86" s="90">
        <f t="shared" si="441"/>
        <v>0</v>
      </c>
      <c r="IL86" s="90">
        <f t="shared" si="442"/>
        <v>0</v>
      </c>
      <c r="IM86" s="90">
        <f t="shared" si="443"/>
        <v>0</v>
      </c>
      <c r="IN86" s="90">
        <f t="shared" si="444"/>
        <v>0</v>
      </c>
      <c r="IO86" s="90">
        <f t="shared" si="445"/>
        <v>0</v>
      </c>
      <c r="IP86" s="90">
        <f t="shared" si="446"/>
        <v>0</v>
      </c>
      <c r="IQ86" s="91"/>
      <c r="IV86" s="89">
        <f>SUM(IQ86:IU86)</f>
        <v>0</v>
      </c>
      <c r="JB86" s="89">
        <f>SUM(IW86:JA86)</f>
        <v>0</v>
      </c>
      <c r="JH86" s="89">
        <f>SUM(JC86:JG86)</f>
        <v>0</v>
      </c>
      <c r="JI86" s="90">
        <f t="shared" si="450"/>
        <v>0</v>
      </c>
      <c r="JJ86" s="90">
        <f t="shared" si="451"/>
        <v>0</v>
      </c>
      <c r="JK86" s="90">
        <f t="shared" si="452"/>
        <v>0</v>
      </c>
      <c r="JL86" s="90">
        <f t="shared" si="453"/>
        <v>0</v>
      </c>
      <c r="JM86" s="90">
        <f t="shared" si="454"/>
        <v>0</v>
      </c>
      <c r="JN86" s="90">
        <f t="shared" si="455"/>
        <v>0</v>
      </c>
      <c r="JP86" s="90">
        <f t="shared" si="456"/>
        <v>0</v>
      </c>
      <c r="JQ86" s="90">
        <f t="shared" si="457"/>
        <v>0</v>
      </c>
      <c r="JR86" s="90">
        <f t="shared" si="458"/>
        <v>0</v>
      </c>
      <c r="JS86" s="90">
        <f t="shared" si="459"/>
        <v>0</v>
      </c>
      <c r="JT86" s="90">
        <f t="shared" si="460"/>
        <v>0</v>
      </c>
      <c r="JU86" s="90">
        <f t="shared" si="461"/>
        <v>0</v>
      </c>
      <c r="JV86" s="90">
        <f t="shared" si="478"/>
        <v>0</v>
      </c>
    </row>
    <row r="87" spans="1:282" s="89" customFormat="1" x14ac:dyDescent="0.2">
      <c r="A87" s="116" t="s">
        <v>205</v>
      </c>
      <c r="G87" s="89">
        <f t="shared" si="486"/>
        <v>0</v>
      </c>
      <c r="M87" s="89">
        <f t="shared" si="487"/>
        <v>0</v>
      </c>
      <c r="N87" s="90">
        <f t="shared" si="462"/>
        <v>0</v>
      </c>
      <c r="O87" s="90">
        <f t="shared" si="463"/>
        <v>0</v>
      </c>
      <c r="P87" s="90">
        <f t="shared" si="464"/>
        <v>0</v>
      </c>
      <c r="Q87" s="90">
        <f t="shared" si="465"/>
        <v>0</v>
      </c>
      <c r="R87" s="90">
        <f t="shared" si="466"/>
        <v>0</v>
      </c>
      <c r="S87" s="90">
        <f t="shared" si="467"/>
        <v>0</v>
      </c>
      <c r="Y87" s="89">
        <f t="shared" si="385"/>
        <v>0</v>
      </c>
      <c r="AE87" s="89">
        <f t="shared" si="386"/>
        <v>0</v>
      </c>
      <c r="AK87" s="89">
        <f t="shared" si="387"/>
        <v>0</v>
      </c>
      <c r="AL87" s="90">
        <f t="shared" si="388"/>
        <v>0</v>
      </c>
      <c r="AM87" s="90">
        <f t="shared" si="389"/>
        <v>0</v>
      </c>
      <c r="AN87" s="90">
        <f t="shared" si="390"/>
        <v>0</v>
      </c>
      <c r="AO87" s="90">
        <f t="shared" si="391"/>
        <v>0</v>
      </c>
      <c r="AP87" s="90">
        <f t="shared" si="392"/>
        <v>0</v>
      </c>
      <c r="AQ87" s="90">
        <f t="shared" si="393"/>
        <v>0</v>
      </c>
      <c r="AR87" s="91"/>
      <c r="AW87" s="89">
        <f t="shared" si="394"/>
        <v>0</v>
      </c>
      <c r="BD87" s="89">
        <f t="shared" si="468"/>
        <v>0</v>
      </c>
      <c r="BJ87" s="89">
        <f t="shared" si="395"/>
        <v>0</v>
      </c>
      <c r="BK87" s="90">
        <f t="shared" si="469"/>
        <v>0</v>
      </c>
      <c r="BL87" s="90">
        <f t="shared" si="470"/>
        <v>0</v>
      </c>
      <c r="BM87" s="90">
        <f t="shared" si="471"/>
        <v>0</v>
      </c>
      <c r="BN87" s="90">
        <f t="shared" si="472"/>
        <v>0</v>
      </c>
      <c r="BO87" s="90">
        <f t="shared" si="473"/>
        <v>0</v>
      </c>
      <c r="BP87" s="90">
        <f t="shared" si="396"/>
        <v>0</v>
      </c>
      <c r="BQ87" s="90">
        <f t="shared" si="474"/>
        <v>0</v>
      </c>
      <c r="BR87" s="91"/>
      <c r="BS87" s="89">
        <v>105.19524128280959</v>
      </c>
      <c r="BW87" s="89">
        <f t="shared" si="397"/>
        <v>105.19524128280959</v>
      </c>
      <c r="BY87" s="89">
        <v>29.16112480856501</v>
      </c>
      <c r="BZ87" s="89">
        <v>6.8992086425360366</v>
      </c>
      <c r="CC87" s="89">
        <f t="shared" si="398"/>
        <v>36.060333451101044</v>
      </c>
      <c r="CE87" s="89">
        <v>362.21910192075609</v>
      </c>
      <c r="CF87" s="89">
        <v>25.468675376389463</v>
      </c>
      <c r="CJ87" s="89">
        <f t="shared" si="399"/>
        <v>387.68777729714554</v>
      </c>
      <c r="CK87" s="90">
        <f t="shared" si="400"/>
        <v>0</v>
      </c>
      <c r="CL87" s="90">
        <f t="shared" si="401"/>
        <v>496.57546801213073</v>
      </c>
      <c r="CM87" s="90">
        <f t="shared" si="402"/>
        <v>32.367884018925501</v>
      </c>
      <c r="CN87" s="90">
        <f t="shared" si="403"/>
        <v>0</v>
      </c>
      <c r="CO87" s="90">
        <f t="shared" si="404"/>
        <v>0</v>
      </c>
      <c r="CP87" s="90">
        <f t="shared" si="405"/>
        <v>0</v>
      </c>
      <c r="CQ87" s="90">
        <f t="shared" si="475"/>
        <v>528.94335203105618</v>
      </c>
      <c r="CR87" s="91"/>
      <c r="CS87" s="89">
        <v>7.5394972664782518</v>
      </c>
      <c r="CT87" s="89">
        <v>70.711585819245911</v>
      </c>
      <c r="CX87" s="89">
        <f t="shared" si="406"/>
        <v>78.251083085724161</v>
      </c>
      <c r="DE87" s="89">
        <f t="shared" si="407"/>
        <v>0</v>
      </c>
      <c r="DL87" s="89">
        <f t="shared" si="408"/>
        <v>0</v>
      </c>
      <c r="DN87" s="89">
        <v>156.86012552120278</v>
      </c>
      <c r="DO87" s="89">
        <v>337.55456775168579</v>
      </c>
      <c r="DS87" s="89">
        <f t="shared" si="409"/>
        <v>494.4146932728886</v>
      </c>
      <c r="DT87" s="90">
        <f t="shared" si="410"/>
        <v>0</v>
      </c>
      <c r="DU87" s="90">
        <f t="shared" si="411"/>
        <v>164.39962278768104</v>
      </c>
      <c r="DV87" s="90">
        <f t="shared" si="412"/>
        <v>408.26615357093169</v>
      </c>
      <c r="DW87" s="90">
        <f t="shared" si="413"/>
        <v>0</v>
      </c>
      <c r="DX87" s="90">
        <f t="shared" si="414"/>
        <v>0</v>
      </c>
      <c r="DY87" s="90">
        <f t="shared" si="476"/>
        <v>0</v>
      </c>
      <c r="DZ87" s="90">
        <f t="shared" si="415"/>
        <v>572.66577635861267</v>
      </c>
      <c r="EA87" s="91"/>
      <c r="EF87" s="89">
        <f t="shared" si="416"/>
        <v>0</v>
      </c>
      <c r="EL87" s="89">
        <f t="shared" si="417"/>
        <v>0</v>
      </c>
      <c r="EN87" s="89">
        <v>186.21971327202471</v>
      </c>
      <c r="ER87" s="89">
        <f t="shared" si="418"/>
        <v>186.21971327202471</v>
      </c>
      <c r="EX87" s="89">
        <f t="shared" si="419"/>
        <v>0</v>
      </c>
      <c r="FD87" s="89">
        <f t="shared" si="420"/>
        <v>0</v>
      </c>
      <c r="FJ87" s="89">
        <f t="shared" si="421"/>
        <v>0</v>
      </c>
      <c r="FP87" s="89">
        <f t="shared" si="422"/>
        <v>0</v>
      </c>
      <c r="FQ87" s="90">
        <f t="shared" si="423"/>
        <v>0</v>
      </c>
      <c r="FR87" s="90">
        <f t="shared" si="424"/>
        <v>186.21971327202471</v>
      </c>
      <c r="FS87" s="90">
        <f t="shared" si="425"/>
        <v>0</v>
      </c>
      <c r="FT87" s="90">
        <f t="shared" si="426"/>
        <v>0</v>
      </c>
      <c r="FU87" s="90">
        <f t="shared" si="427"/>
        <v>0</v>
      </c>
      <c r="FV87" s="90">
        <f t="shared" si="428"/>
        <v>186.21971327202471</v>
      </c>
      <c r="FW87" s="93"/>
      <c r="FX87" s="117">
        <v>23.467790345355947</v>
      </c>
      <c r="FY87" s="117"/>
      <c r="FZ87" s="117"/>
      <c r="GA87" s="93"/>
      <c r="GB87" s="89">
        <f t="shared" si="429"/>
        <v>23.467790345355947</v>
      </c>
      <c r="GD87" s="117"/>
      <c r="GE87" s="117"/>
      <c r="GF87" s="117"/>
      <c r="GH87" s="89">
        <f t="shared" si="430"/>
        <v>0</v>
      </c>
      <c r="GJ87" s="89">
        <v>24.311630324681754</v>
      </c>
      <c r="GK87" s="117">
        <v>38.257718736213654</v>
      </c>
      <c r="GL87" s="89">
        <v>86.955208640466168</v>
      </c>
      <c r="GN87" s="89">
        <f t="shared" si="431"/>
        <v>149.52455770136157</v>
      </c>
      <c r="GP87" s="89">
        <v>41.899276183646649</v>
      </c>
      <c r="GQ87" s="89">
        <v>321.50333627820703</v>
      </c>
      <c r="GR87" s="89">
        <v>409.63029182596472</v>
      </c>
      <c r="GT87" s="89">
        <f t="shared" si="432"/>
        <v>773.03290428781838</v>
      </c>
      <c r="GZ87" s="89">
        <f t="shared" si="433"/>
        <v>0</v>
      </c>
      <c r="HF87" s="89">
        <f t="shared" si="434"/>
        <v>0</v>
      </c>
      <c r="HL87" s="89">
        <f t="shared" si="435"/>
        <v>0</v>
      </c>
      <c r="HM87" s="90">
        <f t="shared" si="477"/>
        <v>0</v>
      </c>
      <c r="HN87" s="90">
        <f t="shared" si="436"/>
        <v>89.678696853684357</v>
      </c>
      <c r="HO87" s="90">
        <f t="shared" si="436"/>
        <v>359.76105501442066</v>
      </c>
      <c r="HP87" s="90">
        <f t="shared" si="436"/>
        <v>496.58550046643086</v>
      </c>
      <c r="HQ87" s="90">
        <f t="shared" si="436"/>
        <v>0</v>
      </c>
      <c r="HR87" s="90">
        <f t="shared" si="437"/>
        <v>946.02525233453594</v>
      </c>
      <c r="HX87" s="89">
        <f t="shared" si="438"/>
        <v>0</v>
      </c>
      <c r="ID87" s="89">
        <f t="shared" si="439"/>
        <v>0</v>
      </c>
      <c r="IF87" s="89">
        <v>2103.4792226635841</v>
      </c>
      <c r="IG87" s="89">
        <v>189.16468230557302</v>
      </c>
      <c r="IJ87" s="89">
        <f t="shared" si="440"/>
        <v>2292.6439049691571</v>
      </c>
      <c r="IK87" s="90">
        <f t="shared" si="441"/>
        <v>0</v>
      </c>
      <c r="IL87" s="90">
        <f t="shared" si="442"/>
        <v>2103.4792226635841</v>
      </c>
      <c r="IM87" s="90">
        <f t="shared" si="443"/>
        <v>189.16468230557302</v>
      </c>
      <c r="IN87" s="90">
        <f t="shared" si="444"/>
        <v>0</v>
      </c>
      <c r="IO87" s="90">
        <f t="shared" si="445"/>
        <v>0</v>
      </c>
      <c r="IP87" s="90">
        <f t="shared" si="446"/>
        <v>2292.6439049691571</v>
      </c>
      <c r="IQ87" s="91"/>
      <c r="IV87" s="89">
        <f>SUM(IQ87:IU87)</f>
        <v>0</v>
      </c>
      <c r="IX87" s="89">
        <v>1828.5182694125101</v>
      </c>
      <c r="IY87" s="89">
        <v>16476.463853452271</v>
      </c>
      <c r="IZ87" s="89">
        <v>112.2749645584</v>
      </c>
      <c r="JB87" s="89">
        <f>SUM(IW87:JA87)</f>
        <v>18417.257087423182</v>
      </c>
      <c r="JH87" s="89">
        <f>SUM(JC87:JG87)</f>
        <v>0</v>
      </c>
      <c r="JI87" s="90">
        <f t="shared" si="450"/>
        <v>0</v>
      </c>
      <c r="JJ87" s="90">
        <f t="shared" si="451"/>
        <v>1828.5182694125101</v>
      </c>
      <c r="JK87" s="90">
        <f t="shared" si="452"/>
        <v>16476.463853452271</v>
      </c>
      <c r="JL87" s="90">
        <f t="shared" si="453"/>
        <v>112.2749645584</v>
      </c>
      <c r="JM87" s="90">
        <f t="shared" si="454"/>
        <v>0</v>
      </c>
      <c r="JN87" s="90">
        <f t="shared" si="455"/>
        <v>18417.257087423182</v>
      </c>
      <c r="JP87" s="90">
        <f t="shared" si="456"/>
        <v>0</v>
      </c>
      <c r="JQ87" s="90">
        <f t="shared" si="457"/>
        <v>4868.8709930016157</v>
      </c>
      <c r="JR87" s="90">
        <f t="shared" si="458"/>
        <v>17466.023628362123</v>
      </c>
      <c r="JS87" s="90">
        <f t="shared" si="459"/>
        <v>608.86046502483089</v>
      </c>
      <c r="JT87" s="90">
        <f t="shared" si="460"/>
        <v>0</v>
      </c>
      <c r="JU87" s="90">
        <f t="shared" si="461"/>
        <v>0</v>
      </c>
      <c r="JV87" s="90">
        <f t="shared" si="478"/>
        <v>22943.75508638857</v>
      </c>
    </row>
    <row r="88" spans="1:282" s="89" customFormat="1" x14ac:dyDescent="0.2">
      <c r="A88" s="116" t="s">
        <v>233</v>
      </c>
      <c r="G88" s="89">
        <f t="shared" si="486"/>
        <v>0</v>
      </c>
      <c r="M88" s="89">
        <f t="shared" si="487"/>
        <v>0</v>
      </c>
      <c r="N88" s="90">
        <f t="shared" si="462"/>
        <v>0</v>
      </c>
      <c r="O88" s="90">
        <f t="shared" si="463"/>
        <v>0</v>
      </c>
      <c r="P88" s="90">
        <f t="shared" si="464"/>
        <v>0</v>
      </c>
      <c r="Q88" s="90">
        <f t="shared" si="465"/>
        <v>0</v>
      </c>
      <c r="R88" s="90">
        <f t="shared" si="466"/>
        <v>0</v>
      </c>
      <c r="S88" s="90">
        <f t="shared" si="467"/>
        <v>0</v>
      </c>
      <c r="U88" s="89">
        <v>200.38924705778152</v>
      </c>
      <c r="V88" s="89">
        <v>610.03131051228615</v>
      </c>
      <c r="W88" s="89">
        <v>305.93218088079175</v>
      </c>
      <c r="Y88" s="89">
        <f t="shared" si="385"/>
        <v>1116.3527384508593</v>
      </c>
      <c r="AE88" s="89">
        <f t="shared" si="386"/>
        <v>0</v>
      </c>
      <c r="AK88" s="89">
        <f t="shared" si="387"/>
        <v>0</v>
      </c>
      <c r="AL88" s="90">
        <f t="shared" si="388"/>
        <v>0</v>
      </c>
      <c r="AM88" s="90">
        <f t="shared" si="389"/>
        <v>200.38924705778152</v>
      </c>
      <c r="AN88" s="90">
        <f t="shared" si="390"/>
        <v>610.03131051228615</v>
      </c>
      <c r="AO88" s="90">
        <f t="shared" si="391"/>
        <v>305.93218088079175</v>
      </c>
      <c r="AP88" s="90">
        <f t="shared" si="392"/>
        <v>0</v>
      </c>
      <c r="AQ88" s="90">
        <f t="shared" si="393"/>
        <v>1116.3527384508593</v>
      </c>
      <c r="AR88" s="91"/>
      <c r="AW88" s="89">
        <f t="shared" si="394"/>
        <v>0</v>
      </c>
      <c r="BD88" s="89">
        <f t="shared" si="468"/>
        <v>0</v>
      </c>
      <c r="BJ88" s="89">
        <f t="shared" si="395"/>
        <v>0</v>
      </c>
      <c r="BK88" s="90">
        <f t="shared" si="469"/>
        <v>0</v>
      </c>
      <c r="BL88" s="90">
        <f t="shared" si="470"/>
        <v>0</v>
      </c>
      <c r="BM88" s="90">
        <f t="shared" si="471"/>
        <v>0</v>
      </c>
      <c r="BN88" s="90">
        <f t="shared" si="472"/>
        <v>0</v>
      </c>
      <c r="BO88" s="90">
        <f t="shared" si="473"/>
        <v>0</v>
      </c>
      <c r="BP88" s="90">
        <f t="shared" si="396"/>
        <v>0</v>
      </c>
      <c r="BQ88" s="90">
        <f t="shared" si="474"/>
        <v>0</v>
      </c>
      <c r="BR88" s="91"/>
      <c r="BW88" s="89">
        <f t="shared" si="397"/>
        <v>0</v>
      </c>
      <c r="CC88" s="89">
        <f t="shared" si="398"/>
        <v>0</v>
      </c>
      <c r="CJ88" s="89">
        <f t="shared" si="399"/>
        <v>0</v>
      </c>
      <c r="CK88" s="90">
        <f t="shared" si="400"/>
        <v>0</v>
      </c>
      <c r="CL88" s="90">
        <f t="shared" si="401"/>
        <v>0</v>
      </c>
      <c r="CM88" s="90">
        <f t="shared" si="402"/>
        <v>0</v>
      </c>
      <c r="CN88" s="90">
        <f t="shared" si="403"/>
        <v>0</v>
      </c>
      <c r="CO88" s="90">
        <f t="shared" si="404"/>
        <v>0</v>
      </c>
      <c r="CP88" s="90">
        <f t="shared" si="405"/>
        <v>0</v>
      </c>
      <c r="CQ88" s="90">
        <f t="shared" si="475"/>
        <v>0</v>
      </c>
      <c r="CR88" s="91"/>
      <c r="CX88" s="89">
        <f t="shared" si="406"/>
        <v>0</v>
      </c>
      <c r="DE88" s="89">
        <f t="shared" si="407"/>
        <v>0</v>
      </c>
      <c r="DL88" s="89">
        <f t="shared" si="408"/>
        <v>0</v>
      </c>
      <c r="DS88" s="89">
        <f t="shared" si="409"/>
        <v>0</v>
      </c>
      <c r="DT88" s="90">
        <f t="shared" si="410"/>
        <v>0</v>
      </c>
      <c r="DU88" s="90">
        <f t="shared" si="411"/>
        <v>0</v>
      </c>
      <c r="DV88" s="90">
        <f t="shared" si="412"/>
        <v>0</v>
      </c>
      <c r="DW88" s="90">
        <f t="shared" si="413"/>
        <v>0</v>
      </c>
      <c r="DX88" s="90">
        <f t="shared" si="414"/>
        <v>0</v>
      </c>
      <c r="DY88" s="90">
        <f t="shared" si="476"/>
        <v>0</v>
      </c>
      <c r="DZ88" s="90">
        <f t="shared" si="415"/>
        <v>0</v>
      </c>
      <c r="EA88" s="91"/>
      <c r="EF88" s="89">
        <f t="shared" si="416"/>
        <v>0</v>
      </c>
      <c r="EL88" s="89">
        <f t="shared" si="417"/>
        <v>0</v>
      </c>
      <c r="ER88" s="89">
        <f t="shared" si="418"/>
        <v>0</v>
      </c>
      <c r="EX88" s="89">
        <f t="shared" si="419"/>
        <v>0</v>
      </c>
      <c r="FD88" s="89">
        <f t="shared" si="420"/>
        <v>0</v>
      </c>
      <c r="FJ88" s="89">
        <f t="shared" si="421"/>
        <v>0</v>
      </c>
      <c r="FP88" s="89">
        <f t="shared" si="422"/>
        <v>0</v>
      </c>
      <c r="FQ88" s="90">
        <f t="shared" si="423"/>
        <v>0</v>
      </c>
      <c r="FR88" s="90">
        <f t="shared" si="424"/>
        <v>0</v>
      </c>
      <c r="FS88" s="90">
        <f t="shared" si="425"/>
        <v>0</v>
      </c>
      <c r="FT88" s="90">
        <f t="shared" si="426"/>
        <v>0</v>
      </c>
      <c r="FU88" s="90">
        <f t="shared" si="427"/>
        <v>0</v>
      </c>
      <c r="FV88" s="90">
        <f t="shared" si="428"/>
        <v>0</v>
      </c>
      <c r="FW88" s="93"/>
      <c r="FX88" s="117"/>
      <c r="FY88" s="117"/>
      <c r="FZ88" s="117"/>
      <c r="GA88" s="93"/>
      <c r="GB88" s="89">
        <f t="shared" si="429"/>
        <v>0</v>
      </c>
      <c r="GD88" s="117"/>
      <c r="GE88" s="117"/>
      <c r="GF88" s="117"/>
      <c r="GH88" s="89">
        <f t="shared" si="430"/>
        <v>0</v>
      </c>
      <c r="GJ88" s="117"/>
      <c r="GK88" s="117"/>
      <c r="GN88" s="89">
        <f t="shared" si="431"/>
        <v>0</v>
      </c>
      <c r="GT88" s="89">
        <f t="shared" si="432"/>
        <v>0</v>
      </c>
      <c r="GZ88" s="89">
        <f t="shared" si="433"/>
        <v>0</v>
      </c>
      <c r="HF88" s="89">
        <f t="shared" si="434"/>
        <v>0</v>
      </c>
      <c r="HL88" s="89">
        <f t="shared" si="435"/>
        <v>0</v>
      </c>
      <c r="HM88" s="90">
        <f t="shared" si="477"/>
        <v>0</v>
      </c>
      <c r="HN88" s="90">
        <f t="shared" si="436"/>
        <v>0</v>
      </c>
      <c r="HO88" s="90">
        <f t="shared" si="436"/>
        <v>0</v>
      </c>
      <c r="HP88" s="90">
        <f t="shared" si="436"/>
        <v>0</v>
      </c>
      <c r="HQ88" s="90">
        <f t="shared" si="436"/>
        <v>0</v>
      </c>
      <c r="HR88" s="90">
        <f t="shared" si="437"/>
        <v>0</v>
      </c>
      <c r="HX88" s="89">
        <f t="shared" si="438"/>
        <v>0</v>
      </c>
      <c r="ID88" s="89">
        <f t="shared" si="439"/>
        <v>0</v>
      </c>
      <c r="IJ88" s="89">
        <f t="shared" si="440"/>
        <v>0</v>
      </c>
      <c r="IK88" s="90">
        <f t="shared" si="441"/>
        <v>0</v>
      </c>
      <c r="IL88" s="90">
        <f t="shared" si="442"/>
        <v>0</v>
      </c>
      <c r="IM88" s="90">
        <f t="shared" si="443"/>
        <v>0</v>
      </c>
      <c r="IN88" s="90">
        <f t="shared" si="444"/>
        <v>0</v>
      </c>
      <c r="IO88" s="90">
        <f t="shared" si="445"/>
        <v>0</v>
      </c>
      <c r="IP88" s="90">
        <f t="shared" si="446"/>
        <v>0</v>
      </c>
      <c r="IQ88" s="91"/>
      <c r="IV88" s="89">
        <f>SUM(IQ88:IU88)</f>
        <v>0</v>
      </c>
      <c r="JB88" s="89">
        <f>SUM(IW88:JA88)</f>
        <v>0</v>
      </c>
      <c r="JH88" s="89">
        <f>SUM(JC88:JG88)</f>
        <v>0</v>
      </c>
      <c r="JI88" s="90">
        <f t="shared" si="450"/>
        <v>0</v>
      </c>
      <c r="JJ88" s="90">
        <f t="shared" si="451"/>
        <v>0</v>
      </c>
      <c r="JK88" s="90">
        <f t="shared" si="452"/>
        <v>0</v>
      </c>
      <c r="JL88" s="90">
        <f t="shared" si="453"/>
        <v>0</v>
      </c>
      <c r="JM88" s="90">
        <f t="shared" si="454"/>
        <v>0</v>
      </c>
      <c r="JN88" s="90">
        <f t="shared" si="455"/>
        <v>0</v>
      </c>
      <c r="JP88" s="90">
        <f t="shared" si="456"/>
        <v>0</v>
      </c>
      <c r="JQ88" s="90">
        <f t="shared" si="457"/>
        <v>200.38924705778152</v>
      </c>
      <c r="JR88" s="90">
        <f t="shared" si="458"/>
        <v>610.03131051228615</v>
      </c>
      <c r="JS88" s="90">
        <f t="shared" si="459"/>
        <v>305.93218088079175</v>
      </c>
      <c r="JT88" s="90">
        <f t="shared" si="460"/>
        <v>0</v>
      </c>
      <c r="JU88" s="90">
        <f t="shared" si="461"/>
        <v>0</v>
      </c>
      <c r="JV88" s="90">
        <f t="shared" si="478"/>
        <v>1116.3527384508593</v>
      </c>
    </row>
    <row r="89" spans="1:282" s="89" customFormat="1" x14ac:dyDescent="0.2">
      <c r="A89" s="127" t="s">
        <v>82</v>
      </c>
      <c r="C89" s="93"/>
      <c r="G89" s="89">
        <f t="shared" si="486"/>
        <v>0</v>
      </c>
      <c r="M89" s="89">
        <f t="shared" si="487"/>
        <v>0</v>
      </c>
      <c r="N89" s="90">
        <f t="shared" si="462"/>
        <v>0</v>
      </c>
      <c r="O89" s="90">
        <f t="shared" si="463"/>
        <v>0</v>
      </c>
      <c r="P89" s="90">
        <f t="shared" si="464"/>
        <v>0</v>
      </c>
      <c r="Q89" s="90">
        <f t="shared" si="465"/>
        <v>0</v>
      </c>
      <c r="R89" s="90">
        <f t="shared" si="466"/>
        <v>0</v>
      </c>
      <c r="S89" s="90">
        <f t="shared" si="467"/>
        <v>0</v>
      </c>
      <c r="Y89" s="89">
        <f t="shared" si="385"/>
        <v>0</v>
      </c>
      <c r="AA89" s="93"/>
      <c r="AE89" s="89">
        <f t="shared" si="386"/>
        <v>0</v>
      </c>
      <c r="AK89" s="89">
        <f t="shared" si="387"/>
        <v>0</v>
      </c>
      <c r="AL89" s="90">
        <f t="shared" si="388"/>
        <v>0</v>
      </c>
      <c r="AM89" s="90">
        <f t="shared" si="389"/>
        <v>0</v>
      </c>
      <c r="AN89" s="90">
        <f t="shared" si="390"/>
        <v>0</v>
      </c>
      <c r="AO89" s="90">
        <f t="shared" si="391"/>
        <v>0</v>
      </c>
      <c r="AP89" s="90">
        <f t="shared" si="392"/>
        <v>0</v>
      </c>
      <c r="AQ89" s="90">
        <f t="shared" si="393"/>
        <v>0</v>
      </c>
      <c r="AR89" s="91"/>
      <c r="AW89" s="89">
        <f t="shared" si="394"/>
        <v>0</v>
      </c>
      <c r="BD89" s="89">
        <f t="shared" si="468"/>
        <v>0</v>
      </c>
      <c r="BJ89" s="89">
        <f t="shared" si="395"/>
        <v>0</v>
      </c>
      <c r="BK89" s="90">
        <f t="shared" si="469"/>
        <v>0</v>
      </c>
      <c r="BL89" s="90">
        <f t="shared" si="470"/>
        <v>0</v>
      </c>
      <c r="BM89" s="90">
        <f t="shared" si="471"/>
        <v>0</v>
      </c>
      <c r="BN89" s="90">
        <f t="shared" si="472"/>
        <v>0</v>
      </c>
      <c r="BO89" s="90">
        <f t="shared" si="473"/>
        <v>0</v>
      </c>
      <c r="BP89" s="90">
        <f t="shared" si="396"/>
        <v>0</v>
      </c>
      <c r="BQ89" s="90">
        <f t="shared" si="474"/>
        <v>0</v>
      </c>
      <c r="BR89" s="91"/>
      <c r="BW89" s="89">
        <f t="shared" si="397"/>
        <v>0</v>
      </c>
      <c r="CC89" s="89">
        <f t="shared" si="398"/>
        <v>0</v>
      </c>
      <c r="CJ89" s="89">
        <f t="shared" si="399"/>
        <v>0</v>
      </c>
      <c r="CK89" s="90">
        <f t="shared" si="400"/>
        <v>0</v>
      </c>
      <c r="CL89" s="90">
        <f t="shared" si="401"/>
        <v>0</v>
      </c>
      <c r="CM89" s="90">
        <f t="shared" si="402"/>
        <v>0</v>
      </c>
      <c r="CN89" s="90">
        <f t="shared" si="403"/>
        <v>0</v>
      </c>
      <c r="CO89" s="90">
        <f t="shared" si="404"/>
        <v>0</v>
      </c>
      <c r="CP89" s="90">
        <f t="shared" si="405"/>
        <v>0</v>
      </c>
      <c r="CQ89" s="90">
        <f t="shared" si="475"/>
        <v>0</v>
      </c>
      <c r="CR89" s="91"/>
      <c r="CX89" s="89">
        <f t="shared" si="406"/>
        <v>0</v>
      </c>
      <c r="DE89" s="89">
        <f t="shared" si="407"/>
        <v>0</v>
      </c>
      <c r="DL89" s="89">
        <f t="shared" si="408"/>
        <v>0</v>
      </c>
      <c r="DS89" s="89">
        <f t="shared" si="409"/>
        <v>0</v>
      </c>
      <c r="DT89" s="90">
        <f t="shared" si="410"/>
        <v>0</v>
      </c>
      <c r="DU89" s="90">
        <f t="shared" si="411"/>
        <v>0</v>
      </c>
      <c r="DV89" s="90">
        <f t="shared" si="412"/>
        <v>0</v>
      </c>
      <c r="DW89" s="90">
        <f t="shared" si="413"/>
        <v>0</v>
      </c>
      <c r="DX89" s="90">
        <f t="shared" si="414"/>
        <v>0</v>
      </c>
      <c r="DY89" s="90">
        <f t="shared" si="476"/>
        <v>0</v>
      </c>
      <c r="DZ89" s="90">
        <f t="shared" si="415"/>
        <v>0</v>
      </c>
      <c r="EA89" s="91"/>
      <c r="EF89" s="89">
        <f t="shared" si="416"/>
        <v>0</v>
      </c>
      <c r="EH89" s="117"/>
      <c r="EL89" s="89">
        <f t="shared" si="417"/>
        <v>0</v>
      </c>
      <c r="ER89" s="89">
        <f t="shared" si="418"/>
        <v>0</v>
      </c>
      <c r="EX89" s="89">
        <f t="shared" si="419"/>
        <v>0</v>
      </c>
      <c r="FD89" s="89">
        <f t="shared" si="420"/>
        <v>0</v>
      </c>
      <c r="FJ89" s="89">
        <f t="shared" si="421"/>
        <v>0</v>
      </c>
      <c r="FP89" s="89">
        <f t="shared" si="422"/>
        <v>0</v>
      </c>
      <c r="FQ89" s="90">
        <f t="shared" si="423"/>
        <v>0</v>
      </c>
      <c r="FR89" s="90">
        <f t="shared" si="424"/>
        <v>0</v>
      </c>
      <c r="FS89" s="90">
        <f t="shared" si="425"/>
        <v>0</v>
      </c>
      <c r="FT89" s="90">
        <f t="shared" si="426"/>
        <v>0</v>
      </c>
      <c r="FU89" s="90">
        <f t="shared" si="427"/>
        <v>0</v>
      </c>
      <c r="FV89" s="90">
        <f t="shared" si="428"/>
        <v>0</v>
      </c>
      <c r="GB89" s="89">
        <f t="shared" si="429"/>
        <v>0</v>
      </c>
      <c r="GH89" s="89">
        <f t="shared" si="430"/>
        <v>0</v>
      </c>
      <c r="GN89" s="89">
        <f t="shared" si="431"/>
        <v>0</v>
      </c>
      <c r="GT89" s="89">
        <f t="shared" si="432"/>
        <v>0</v>
      </c>
      <c r="GZ89" s="89">
        <f t="shared" si="433"/>
        <v>0</v>
      </c>
      <c r="HF89" s="89">
        <f t="shared" si="434"/>
        <v>0</v>
      </c>
      <c r="HL89" s="89">
        <f t="shared" si="435"/>
        <v>0</v>
      </c>
      <c r="HM89" s="90">
        <f t="shared" si="477"/>
        <v>0</v>
      </c>
      <c r="HN89" s="90">
        <f t="shared" si="436"/>
        <v>0</v>
      </c>
      <c r="HO89" s="90">
        <f t="shared" si="436"/>
        <v>0</v>
      </c>
      <c r="HP89" s="90">
        <f t="shared" si="436"/>
        <v>0</v>
      </c>
      <c r="HQ89" s="90">
        <f t="shared" si="436"/>
        <v>0</v>
      </c>
      <c r="HR89" s="90">
        <f t="shared" si="437"/>
        <v>0</v>
      </c>
      <c r="HX89" s="89">
        <f t="shared" si="438"/>
        <v>0</v>
      </c>
      <c r="ID89" s="89">
        <f t="shared" si="439"/>
        <v>0</v>
      </c>
      <c r="IJ89" s="89">
        <f t="shared" ref="IJ89:IJ100" si="489">SUM(IE89:II89)</f>
        <v>0</v>
      </c>
      <c r="IK89" s="90">
        <f t="shared" si="441"/>
        <v>0</v>
      </c>
      <c r="IL89" s="90">
        <f t="shared" si="442"/>
        <v>0</v>
      </c>
      <c r="IM89" s="90">
        <f t="shared" si="443"/>
        <v>0</v>
      </c>
      <c r="IN89" s="90">
        <f t="shared" si="444"/>
        <v>0</v>
      </c>
      <c r="IO89" s="90">
        <f t="shared" si="445"/>
        <v>0</v>
      </c>
      <c r="IP89" s="90">
        <f t="shared" si="446"/>
        <v>0</v>
      </c>
      <c r="IQ89" s="91"/>
      <c r="IV89" s="89">
        <f t="shared" si="447"/>
        <v>0</v>
      </c>
      <c r="JB89" s="89">
        <f t="shared" si="448"/>
        <v>0</v>
      </c>
      <c r="JH89" s="89">
        <f t="shared" ref="JH89:JH100" si="490">SUM(JC89:JG89)</f>
        <v>0</v>
      </c>
      <c r="JI89" s="90">
        <f t="shared" si="450"/>
        <v>0</v>
      </c>
      <c r="JJ89" s="90">
        <f t="shared" si="451"/>
        <v>0</v>
      </c>
      <c r="JK89" s="90">
        <f t="shared" si="452"/>
        <v>0</v>
      </c>
      <c r="JL89" s="90">
        <f t="shared" si="453"/>
        <v>0</v>
      </c>
      <c r="JM89" s="90">
        <f t="shared" si="454"/>
        <v>0</v>
      </c>
      <c r="JN89" s="90">
        <f t="shared" si="455"/>
        <v>0</v>
      </c>
      <c r="JP89" s="90">
        <f t="shared" si="456"/>
        <v>0</v>
      </c>
      <c r="JQ89" s="90">
        <f t="shared" si="457"/>
        <v>0</v>
      </c>
      <c r="JR89" s="90">
        <f t="shared" si="458"/>
        <v>0</v>
      </c>
      <c r="JS89" s="90">
        <f t="shared" si="459"/>
        <v>0</v>
      </c>
      <c r="JT89" s="90">
        <f t="shared" si="460"/>
        <v>0</v>
      </c>
      <c r="JU89" s="90">
        <f t="shared" si="461"/>
        <v>0</v>
      </c>
      <c r="JV89" s="90">
        <f t="shared" si="478"/>
        <v>0</v>
      </c>
    </row>
    <row r="90" spans="1:282" s="89" customFormat="1" x14ac:dyDescent="0.2">
      <c r="A90" s="127" t="s">
        <v>166</v>
      </c>
      <c r="E90" s="89">
        <v>742.31428252661101</v>
      </c>
      <c r="G90" s="89">
        <f t="shared" si="486"/>
        <v>742.31428252661101</v>
      </c>
      <c r="M90" s="89">
        <f t="shared" si="487"/>
        <v>0</v>
      </c>
      <c r="N90" s="90">
        <f t="shared" si="462"/>
        <v>0</v>
      </c>
      <c r="O90" s="90">
        <f t="shared" si="463"/>
        <v>0</v>
      </c>
      <c r="P90" s="90">
        <f t="shared" si="464"/>
        <v>0</v>
      </c>
      <c r="Q90" s="90">
        <f t="shared" si="465"/>
        <v>742.31428252661101</v>
      </c>
      <c r="R90" s="90">
        <f t="shared" si="466"/>
        <v>0</v>
      </c>
      <c r="S90" s="90">
        <f t="shared" si="467"/>
        <v>742.31428252661101</v>
      </c>
      <c r="Y90" s="89">
        <f t="shared" si="385"/>
        <v>0</v>
      </c>
      <c r="AE90" s="89">
        <f t="shared" si="386"/>
        <v>0</v>
      </c>
      <c r="AK90" s="89">
        <f t="shared" si="387"/>
        <v>0</v>
      </c>
      <c r="AL90" s="90">
        <f t="shared" si="388"/>
        <v>0</v>
      </c>
      <c r="AM90" s="90">
        <f t="shared" si="389"/>
        <v>0</v>
      </c>
      <c r="AN90" s="90">
        <f t="shared" si="390"/>
        <v>0</v>
      </c>
      <c r="AO90" s="90">
        <f t="shared" si="391"/>
        <v>0</v>
      </c>
      <c r="AP90" s="90">
        <f t="shared" si="392"/>
        <v>0</v>
      </c>
      <c r="AQ90" s="90">
        <f t="shared" si="393"/>
        <v>0</v>
      </c>
      <c r="AR90" s="91"/>
      <c r="AW90" s="89">
        <f t="shared" si="394"/>
        <v>0</v>
      </c>
      <c r="BD90" s="89">
        <f t="shared" si="468"/>
        <v>0</v>
      </c>
      <c r="BJ90" s="89">
        <f t="shared" si="395"/>
        <v>0</v>
      </c>
      <c r="BK90" s="90">
        <f t="shared" si="469"/>
        <v>0</v>
      </c>
      <c r="BL90" s="90">
        <f t="shared" si="470"/>
        <v>0</v>
      </c>
      <c r="BM90" s="90">
        <f t="shared" si="471"/>
        <v>0</v>
      </c>
      <c r="BN90" s="90">
        <f t="shared" si="472"/>
        <v>0</v>
      </c>
      <c r="BO90" s="90">
        <f t="shared" si="473"/>
        <v>0</v>
      </c>
      <c r="BP90" s="90">
        <f t="shared" si="396"/>
        <v>0</v>
      </c>
      <c r="BQ90" s="90">
        <f t="shared" si="474"/>
        <v>0</v>
      </c>
      <c r="BR90" s="91"/>
      <c r="BU90" s="89">
        <v>5.9381413415825897</v>
      </c>
      <c r="BW90" s="89">
        <f t="shared" si="397"/>
        <v>5.9381413415825897</v>
      </c>
      <c r="BY90" s="89">
        <v>28.526890316928927</v>
      </c>
      <c r="CA90" s="89">
        <v>5.4239588978488378</v>
      </c>
      <c r="CC90" s="89">
        <f t="shared" si="398"/>
        <v>33.950849214777762</v>
      </c>
      <c r="CG90" s="89">
        <v>6.0422732232924918</v>
      </c>
      <c r="CJ90" s="89">
        <f t="shared" si="399"/>
        <v>6.0422732232924918</v>
      </c>
      <c r="CK90" s="90">
        <f t="shared" si="400"/>
        <v>0</v>
      </c>
      <c r="CL90" s="90">
        <f t="shared" si="401"/>
        <v>28.526890316928927</v>
      </c>
      <c r="CM90" s="90">
        <f t="shared" si="402"/>
        <v>0</v>
      </c>
      <c r="CN90" s="90">
        <f t="shared" si="403"/>
        <v>17.404373462723917</v>
      </c>
      <c r="CO90" s="90">
        <f t="shared" si="404"/>
        <v>0</v>
      </c>
      <c r="CP90" s="90">
        <f t="shared" si="405"/>
        <v>0</v>
      </c>
      <c r="CQ90" s="90">
        <f t="shared" si="475"/>
        <v>45.931263779652845</v>
      </c>
      <c r="CR90" s="91"/>
      <c r="CX90" s="89">
        <f t="shared" si="406"/>
        <v>0</v>
      </c>
      <c r="DE90" s="89">
        <f t="shared" si="407"/>
        <v>0</v>
      </c>
      <c r="DL90" s="89">
        <f t="shared" si="408"/>
        <v>0</v>
      </c>
      <c r="DS90" s="89">
        <f t="shared" si="409"/>
        <v>0</v>
      </c>
      <c r="DT90" s="90">
        <f t="shared" si="410"/>
        <v>0</v>
      </c>
      <c r="DU90" s="90">
        <f t="shared" si="411"/>
        <v>0</v>
      </c>
      <c r="DV90" s="90">
        <f t="shared" si="412"/>
        <v>0</v>
      </c>
      <c r="DW90" s="90">
        <f t="shared" si="413"/>
        <v>0</v>
      </c>
      <c r="DX90" s="90">
        <f t="shared" si="414"/>
        <v>0</v>
      </c>
      <c r="DY90" s="90">
        <f t="shared" si="476"/>
        <v>0</v>
      </c>
      <c r="DZ90" s="90">
        <f t="shared" si="415"/>
        <v>0</v>
      </c>
      <c r="EA90" s="91"/>
      <c r="EF90" s="89">
        <f t="shared" si="416"/>
        <v>0</v>
      </c>
      <c r="EL90" s="89">
        <f t="shared" si="417"/>
        <v>0</v>
      </c>
      <c r="ER90" s="89">
        <f t="shared" si="418"/>
        <v>0</v>
      </c>
      <c r="EX90" s="89">
        <f t="shared" si="419"/>
        <v>0</v>
      </c>
      <c r="FD90" s="89">
        <f t="shared" si="420"/>
        <v>0</v>
      </c>
      <c r="FJ90" s="89">
        <f t="shared" si="421"/>
        <v>0</v>
      </c>
      <c r="FP90" s="89">
        <f t="shared" si="422"/>
        <v>0</v>
      </c>
      <c r="FQ90" s="90">
        <f t="shared" si="423"/>
        <v>0</v>
      </c>
      <c r="FR90" s="90">
        <f t="shared" si="424"/>
        <v>0</v>
      </c>
      <c r="FS90" s="90">
        <f t="shared" si="425"/>
        <v>0</v>
      </c>
      <c r="FT90" s="90">
        <f t="shared" si="426"/>
        <v>0</v>
      </c>
      <c r="FU90" s="90">
        <f t="shared" si="427"/>
        <v>0</v>
      </c>
      <c r="FV90" s="90">
        <f t="shared" si="428"/>
        <v>0</v>
      </c>
      <c r="FX90" s="93"/>
      <c r="FY90" s="93"/>
      <c r="FZ90" s="93"/>
      <c r="GB90" s="89">
        <f t="shared" si="429"/>
        <v>0</v>
      </c>
      <c r="GH90" s="89">
        <f t="shared" si="430"/>
        <v>0</v>
      </c>
      <c r="GL90" s="89">
        <v>3773.5197883473706</v>
      </c>
      <c r="GN90" s="89">
        <f t="shared" si="431"/>
        <v>3773.5197883473706</v>
      </c>
      <c r="GQ90" s="117"/>
      <c r="GT90" s="89">
        <f t="shared" si="432"/>
        <v>0</v>
      </c>
      <c r="GZ90" s="89">
        <f t="shared" si="433"/>
        <v>0</v>
      </c>
      <c r="HF90" s="89">
        <f t="shared" si="434"/>
        <v>0</v>
      </c>
      <c r="HH90" s="93"/>
      <c r="HI90" s="93"/>
      <c r="HJ90" s="89">
        <v>484.51756452459932</v>
      </c>
      <c r="HL90" s="89">
        <f t="shared" si="435"/>
        <v>484.51756452459932</v>
      </c>
      <c r="HM90" s="90">
        <f t="shared" si="477"/>
        <v>0</v>
      </c>
      <c r="HN90" s="90">
        <f t="shared" si="436"/>
        <v>0</v>
      </c>
      <c r="HO90" s="90">
        <f t="shared" si="436"/>
        <v>0</v>
      </c>
      <c r="HP90" s="90">
        <f t="shared" si="436"/>
        <v>4258.0373528719701</v>
      </c>
      <c r="HQ90" s="90">
        <f t="shared" si="436"/>
        <v>0</v>
      </c>
      <c r="HR90" s="90">
        <f t="shared" si="437"/>
        <v>4258.0373528719701</v>
      </c>
      <c r="HT90" s="93"/>
      <c r="HU90" s="93"/>
      <c r="HX90" s="89">
        <f t="shared" si="438"/>
        <v>0</v>
      </c>
      <c r="HZ90" s="93"/>
      <c r="IA90" s="93"/>
      <c r="ID90" s="89">
        <f t="shared" si="439"/>
        <v>0</v>
      </c>
      <c r="IF90" s="117"/>
      <c r="IG90" s="117"/>
      <c r="IH90" s="117">
        <v>22.033788626239534</v>
      </c>
      <c r="IJ90" s="89">
        <f t="shared" si="489"/>
        <v>22.033788626239534</v>
      </c>
      <c r="IK90" s="90">
        <f t="shared" si="441"/>
        <v>0</v>
      </c>
      <c r="IL90" s="90">
        <f t="shared" si="442"/>
        <v>0</v>
      </c>
      <c r="IM90" s="90">
        <f t="shared" si="443"/>
        <v>0</v>
      </c>
      <c r="IN90" s="90">
        <f t="shared" si="444"/>
        <v>22.033788626239534</v>
      </c>
      <c r="IO90" s="90">
        <f t="shared" si="445"/>
        <v>0</v>
      </c>
      <c r="IP90" s="90">
        <f t="shared" si="446"/>
        <v>22.033788626239534</v>
      </c>
      <c r="IQ90" s="91"/>
      <c r="IS90" s="89">
        <v>56.115534454150506</v>
      </c>
      <c r="IT90" s="89">
        <v>10.145121281807167</v>
      </c>
      <c r="IV90" s="89">
        <f t="shared" si="447"/>
        <v>66.26065573595767</v>
      </c>
      <c r="IX90" s="93"/>
      <c r="IY90" s="93">
        <v>70.520605909575295</v>
      </c>
      <c r="JB90" s="89">
        <f t="shared" si="448"/>
        <v>70.520605909575295</v>
      </c>
      <c r="JD90" s="117"/>
      <c r="JE90" s="117">
        <v>16.095773347331047</v>
      </c>
      <c r="JF90" s="117">
        <v>4.1726061432123664</v>
      </c>
      <c r="JH90" s="89">
        <f t="shared" si="490"/>
        <v>20.268379490543413</v>
      </c>
      <c r="JI90" s="90">
        <f t="shared" si="450"/>
        <v>0</v>
      </c>
      <c r="JJ90" s="90">
        <f t="shared" si="451"/>
        <v>0</v>
      </c>
      <c r="JK90" s="90">
        <f t="shared" si="452"/>
        <v>142.73191371105685</v>
      </c>
      <c r="JL90" s="90">
        <f t="shared" si="453"/>
        <v>14.317727425019534</v>
      </c>
      <c r="JM90" s="90">
        <f t="shared" si="454"/>
        <v>0</v>
      </c>
      <c r="JN90" s="90">
        <f t="shared" si="455"/>
        <v>157.04964113607639</v>
      </c>
      <c r="JP90" s="90">
        <f t="shared" si="456"/>
        <v>0</v>
      </c>
      <c r="JQ90" s="90">
        <f t="shared" si="457"/>
        <v>28.526890316928927</v>
      </c>
      <c r="JR90" s="90">
        <f t="shared" si="458"/>
        <v>142.73191371105685</v>
      </c>
      <c r="JS90" s="90">
        <f t="shared" si="459"/>
        <v>5054.1075249125643</v>
      </c>
      <c r="JT90" s="90">
        <f t="shared" si="460"/>
        <v>0</v>
      </c>
      <c r="JU90" s="90">
        <f t="shared" si="461"/>
        <v>0</v>
      </c>
      <c r="JV90" s="90">
        <f t="shared" si="478"/>
        <v>5225.3663289405504</v>
      </c>
    </row>
    <row r="91" spans="1:282" s="89" customFormat="1" x14ac:dyDescent="0.2">
      <c r="A91" s="127" t="s">
        <v>36</v>
      </c>
      <c r="G91" s="89">
        <f t="shared" si="486"/>
        <v>0</v>
      </c>
      <c r="M91" s="89">
        <f t="shared" si="487"/>
        <v>0</v>
      </c>
      <c r="N91" s="90">
        <f t="shared" si="462"/>
        <v>0</v>
      </c>
      <c r="O91" s="90">
        <f t="shared" si="463"/>
        <v>0</v>
      </c>
      <c r="P91" s="90">
        <f t="shared" si="464"/>
        <v>0</v>
      </c>
      <c r="Q91" s="90">
        <f t="shared" si="465"/>
        <v>0</v>
      </c>
      <c r="R91" s="90">
        <f t="shared" si="466"/>
        <v>0</v>
      </c>
      <c r="S91" s="90">
        <f t="shared" si="467"/>
        <v>0</v>
      </c>
      <c r="Y91" s="89">
        <f t="shared" si="385"/>
        <v>0</v>
      </c>
      <c r="AE91" s="89">
        <f t="shared" si="386"/>
        <v>0</v>
      </c>
      <c r="AK91" s="89">
        <f t="shared" si="387"/>
        <v>0</v>
      </c>
      <c r="AL91" s="90">
        <f t="shared" si="388"/>
        <v>0</v>
      </c>
      <c r="AM91" s="90">
        <f t="shared" si="389"/>
        <v>0</v>
      </c>
      <c r="AN91" s="90">
        <f t="shared" si="390"/>
        <v>0</v>
      </c>
      <c r="AO91" s="90">
        <f t="shared" si="391"/>
        <v>0</v>
      </c>
      <c r="AP91" s="90">
        <f t="shared" si="392"/>
        <v>0</v>
      </c>
      <c r="AQ91" s="90">
        <f t="shared" si="393"/>
        <v>0</v>
      </c>
      <c r="AR91" s="91"/>
      <c r="AW91" s="89">
        <f t="shared" si="394"/>
        <v>0</v>
      </c>
      <c r="BD91" s="89">
        <f t="shared" si="468"/>
        <v>0</v>
      </c>
      <c r="BJ91" s="89">
        <f t="shared" si="395"/>
        <v>0</v>
      </c>
      <c r="BK91" s="90">
        <f t="shared" si="469"/>
        <v>0</v>
      </c>
      <c r="BL91" s="90">
        <f t="shared" si="470"/>
        <v>0</v>
      </c>
      <c r="BM91" s="90">
        <f t="shared" si="471"/>
        <v>0</v>
      </c>
      <c r="BN91" s="90">
        <f t="shared" si="472"/>
        <v>0</v>
      </c>
      <c r="BO91" s="90">
        <f t="shared" si="473"/>
        <v>0</v>
      </c>
      <c r="BP91" s="90">
        <f t="shared" si="396"/>
        <v>0</v>
      </c>
      <c r="BQ91" s="90">
        <f t="shared" si="474"/>
        <v>0</v>
      </c>
      <c r="BR91" s="91"/>
      <c r="BW91" s="89">
        <f t="shared" si="397"/>
        <v>0</v>
      </c>
      <c r="CC91" s="89">
        <f t="shared" si="398"/>
        <v>0</v>
      </c>
      <c r="CJ91" s="89">
        <f t="shared" si="399"/>
        <v>0</v>
      </c>
      <c r="CK91" s="90">
        <f t="shared" si="400"/>
        <v>0</v>
      </c>
      <c r="CL91" s="90">
        <f t="shared" si="401"/>
        <v>0</v>
      </c>
      <c r="CM91" s="90">
        <f t="shared" si="402"/>
        <v>0</v>
      </c>
      <c r="CN91" s="90">
        <f t="shared" si="403"/>
        <v>0</v>
      </c>
      <c r="CO91" s="90">
        <f t="shared" si="404"/>
        <v>0</v>
      </c>
      <c r="CP91" s="90">
        <f t="shared" si="405"/>
        <v>0</v>
      </c>
      <c r="CQ91" s="90">
        <f t="shared" si="475"/>
        <v>0</v>
      </c>
      <c r="CR91" s="91"/>
      <c r="CX91" s="89">
        <f t="shared" si="406"/>
        <v>0</v>
      </c>
      <c r="DE91" s="89">
        <f t="shared" si="407"/>
        <v>0</v>
      </c>
      <c r="DL91" s="89">
        <f t="shared" si="408"/>
        <v>0</v>
      </c>
      <c r="DS91" s="89">
        <f t="shared" si="409"/>
        <v>0</v>
      </c>
      <c r="DT91" s="90">
        <f t="shared" si="410"/>
        <v>0</v>
      </c>
      <c r="DU91" s="90">
        <f t="shared" si="411"/>
        <v>0</v>
      </c>
      <c r="DV91" s="90">
        <f t="shared" si="412"/>
        <v>0</v>
      </c>
      <c r="DW91" s="90">
        <f t="shared" si="413"/>
        <v>0</v>
      </c>
      <c r="DX91" s="90">
        <f t="shared" si="414"/>
        <v>0</v>
      </c>
      <c r="DY91" s="90">
        <f t="shared" si="476"/>
        <v>0</v>
      </c>
      <c r="DZ91" s="90">
        <f t="shared" si="415"/>
        <v>0</v>
      </c>
      <c r="EA91" s="91"/>
      <c r="EF91" s="89">
        <f t="shared" si="416"/>
        <v>0</v>
      </c>
      <c r="EL91" s="89">
        <f t="shared" si="417"/>
        <v>0</v>
      </c>
      <c r="ER91" s="89">
        <f t="shared" si="418"/>
        <v>0</v>
      </c>
      <c r="EX91" s="89">
        <f t="shared" si="419"/>
        <v>0</v>
      </c>
      <c r="FD91" s="89">
        <f t="shared" si="420"/>
        <v>0</v>
      </c>
      <c r="FJ91" s="89">
        <f t="shared" si="421"/>
        <v>0</v>
      </c>
      <c r="FP91" s="89">
        <f t="shared" si="422"/>
        <v>0</v>
      </c>
      <c r="FQ91" s="90">
        <f t="shared" si="423"/>
        <v>0</v>
      </c>
      <c r="FR91" s="90">
        <f t="shared" si="424"/>
        <v>0</v>
      </c>
      <c r="FS91" s="90">
        <f t="shared" si="425"/>
        <v>0</v>
      </c>
      <c r="FT91" s="90">
        <f t="shared" si="426"/>
        <v>0</v>
      </c>
      <c r="FU91" s="90">
        <f t="shared" si="427"/>
        <v>0</v>
      </c>
      <c r="FV91" s="90">
        <f t="shared" si="428"/>
        <v>0</v>
      </c>
      <c r="GB91" s="89">
        <f t="shared" si="429"/>
        <v>0</v>
      </c>
      <c r="GH91" s="89">
        <f t="shared" si="430"/>
        <v>0</v>
      </c>
      <c r="GN91" s="89">
        <f t="shared" si="431"/>
        <v>0</v>
      </c>
      <c r="GT91" s="89">
        <f t="shared" si="432"/>
        <v>0</v>
      </c>
      <c r="GZ91" s="89">
        <f t="shared" si="433"/>
        <v>0</v>
      </c>
      <c r="HF91" s="89">
        <f t="shared" si="434"/>
        <v>0</v>
      </c>
      <c r="HL91" s="89">
        <f t="shared" si="435"/>
        <v>0</v>
      </c>
      <c r="HM91" s="90">
        <f t="shared" si="477"/>
        <v>0</v>
      </c>
      <c r="HN91" s="90">
        <f t="shared" si="436"/>
        <v>0</v>
      </c>
      <c r="HO91" s="90">
        <f t="shared" si="436"/>
        <v>0</v>
      </c>
      <c r="HP91" s="90">
        <f t="shared" si="436"/>
        <v>0</v>
      </c>
      <c r="HQ91" s="90">
        <f t="shared" si="436"/>
        <v>0</v>
      </c>
      <c r="HR91" s="90">
        <f t="shared" si="437"/>
        <v>0</v>
      </c>
      <c r="HX91" s="89">
        <f t="shared" si="438"/>
        <v>0</v>
      </c>
      <c r="ID91" s="89">
        <f t="shared" si="439"/>
        <v>0</v>
      </c>
      <c r="IJ91" s="89">
        <f t="shared" si="489"/>
        <v>0</v>
      </c>
      <c r="IK91" s="90">
        <f t="shared" si="441"/>
        <v>0</v>
      </c>
      <c r="IL91" s="90">
        <f t="shared" si="442"/>
        <v>0</v>
      </c>
      <c r="IM91" s="90">
        <f t="shared" si="443"/>
        <v>0</v>
      </c>
      <c r="IN91" s="90">
        <f t="shared" si="444"/>
        <v>0</v>
      </c>
      <c r="IO91" s="90">
        <f t="shared" si="445"/>
        <v>0</v>
      </c>
      <c r="IP91" s="90">
        <f t="shared" si="446"/>
        <v>0</v>
      </c>
      <c r="IQ91" s="91"/>
      <c r="IV91" s="89">
        <f t="shared" si="447"/>
        <v>0</v>
      </c>
      <c r="JB91" s="89">
        <f t="shared" si="448"/>
        <v>0</v>
      </c>
      <c r="JH91" s="89">
        <f t="shared" si="490"/>
        <v>0</v>
      </c>
      <c r="JI91" s="90">
        <f t="shared" si="450"/>
        <v>0</v>
      </c>
      <c r="JJ91" s="90">
        <f t="shared" si="451"/>
        <v>0</v>
      </c>
      <c r="JK91" s="90">
        <f t="shared" si="452"/>
        <v>0</v>
      </c>
      <c r="JL91" s="90">
        <f t="shared" si="453"/>
        <v>0</v>
      </c>
      <c r="JM91" s="90">
        <f t="shared" si="454"/>
        <v>0</v>
      </c>
      <c r="JN91" s="90">
        <f t="shared" si="455"/>
        <v>0</v>
      </c>
      <c r="JP91" s="90">
        <f t="shared" si="456"/>
        <v>0</v>
      </c>
      <c r="JQ91" s="90">
        <f t="shared" si="457"/>
        <v>0</v>
      </c>
      <c r="JR91" s="90">
        <f t="shared" si="458"/>
        <v>0</v>
      </c>
      <c r="JS91" s="90">
        <f t="shared" si="459"/>
        <v>0</v>
      </c>
      <c r="JT91" s="90">
        <f t="shared" si="460"/>
        <v>0</v>
      </c>
      <c r="JU91" s="90">
        <f t="shared" si="461"/>
        <v>0</v>
      </c>
      <c r="JV91" s="90">
        <f t="shared" si="478"/>
        <v>0</v>
      </c>
    </row>
    <row r="92" spans="1:282" s="89" customFormat="1" x14ac:dyDescent="0.2">
      <c r="A92" s="127" t="s">
        <v>79</v>
      </c>
      <c r="G92" s="89">
        <f t="shared" si="486"/>
        <v>0</v>
      </c>
      <c r="J92" s="93"/>
      <c r="K92" s="93"/>
      <c r="M92" s="89">
        <f t="shared" si="487"/>
        <v>0</v>
      </c>
      <c r="N92" s="90">
        <f t="shared" si="462"/>
        <v>0</v>
      </c>
      <c r="O92" s="90">
        <f t="shared" si="463"/>
        <v>0</v>
      </c>
      <c r="P92" s="90">
        <f t="shared" si="464"/>
        <v>0</v>
      </c>
      <c r="Q92" s="90">
        <f t="shared" si="465"/>
        <v>0</v>
      </c>
      <c r="R92" s="90">
        <f t="shared" si="466"/>
        <v>0</v>
      </c>
      <c r="S92" s="90">
        <f t="shared" si="467"/>
        <v>0</v>
      </c>
      <c r="U92" s="93"/>
      <c r="W92" s="93"/>
      <c r="Y92" s="89">
        <f t="shared" si="385"/>
        <v>0</v>
      </c>
      <c r="AE92" s="89">
        <f t="shared" si="386"/>
        <v>0</v>
      </c>
      <c r="AH92" s="93"/>
      <c r="AI92" s="93"/>
      <c r="AK92" s="89">
        <f t="shared" si="387"/>
        <v>0</v>
      </c>
      <c r="AL92" s="90">
        <f t="shared" si="388"/>
        <v>0</v>
      </c>
      <c r="AM92" s="90">
        <f t="shared" si="389"/>
        <v>0</v>
      </c>
      <c r="AN92" s="90">
        <f t="shared" si="390"/>
        <v>0</v>
      </c>
      <c r="AO92" s="90">
        <f t="shared" si="391"/>
        <v>0</v>
      </c>
      <c r="AP92" s="90">
        <f t="shared" si="392"/>
        <v>0</v>
      </c>
      <c r="AQ92" s="90">
        <f t="shared" si="393"/>
        <v>0</v>
      </c>
      <c r="AR92" s="91"/>
      <c r="AW92" s="89">
        <f t="shared" si="394"/>
        <v>0</v>
      </c>
      <c r="BD92" s="89">
        <f t="shared" si="468"/>
        <v>0</v>
      </c>
      <c r="BF92" s="93"/>
      <c r="BJ92" s="89">
        <f t="shared" si="395"/>
        <v>0</v>
      </c>
      <c r="BK92" s="90">
        <f t="shared" si="469"/>
        <v>0</v>
      </c>
      <c r="BL92" s="90">
        <f t="shared" si="470"/>
        <v>0</v>
      </c>
      <c r="BM92" s="90">
        <f t="shared" si="471"/>
        <v>0</v>
      </c>
      <c r="BN92" s="90">
        <f t="shared" si="472"/>
        <v>0</v>
      </c>
      <c r="BO92" s="90">
        <f t="shared" si="473"/>
        <v>0</v>
      </c>
      <c r="BP92" s="90">
        <f t="shared" si="396"/>
        <v>0</v>
      </c>
      <c r="BQ92" s="90">
        <f t="shared" si="474"/>
        <v>0</v>
      </c>
      <c r="BR92" s="91"/>
      <c r="BW92" s="89">
        <f t="shared" si="397"/>
        <v>0</v>
      </c>
      <c r="CC92" s="89">
        <f t="shared" si="398"/>
        <v>0</v>
      </c>
      <c r="CJ92" s="89">
        <f t="shared" si="399"/>
        <v>0</v>
      </c>
      <c r="CK92" s="90">
        <f t="shared" si="400"/>
        <v>0</v>
      </c>
      <c r="CL92" s="90">
        <f t="shared" si="401"/>
        <v>0</v>
      </c>
      <c r="CM92" s="90">
        <f t="shared" si="402"/>
        <v>0</v>
      </c>
      <c r="CN92" s="90">
        <f t="shared" si="403"/>
        <v>0</v>
      </c>
      <c r="CO92" s="90">
        <f t="shared" si="404"/>
        <v>0</v>
      </c>
      <c r="CP92" s="90">
        <f t="shared" si="405"/>
        <v>0</v>
      </c>
      <c r="CQ92" s="90">
        <f t="shared" si="475"/>
        <v>0</v>
      </c>
      <c r="CR92" s="91"/>
      <c r="CX92" s="89">
        <f t="shared" si="406"/>
        <v>0</v>
      </c>
      <c r="DE92" s="89">
        <f t="shared" si="407"/>
        <v>0</v>
      </c>
      <c r="DL92" s="89">
        <f t="shared" si="408"/>
        <v>0</v>
      </c>
      <c r="DS92" s="89">
        <f t="shared" si="409"/>
        <v>0</v>
      </c>
      <c r="DT92" s="90">
        <f t="shared" si="410"/>
        <v>0</v>
      </c>
      <c r="DU92" s="90">
        <f t="shared" si="411"/>
        <v>0</v>
      </c>
      <c r="DV92" s="90">
        <f t="shared" si="412"/>
        <v>0</v>
      </c>
      <c r="DW92" s="90">
        <f t="shared" si="413"/>
        <v>0</v>
      </c>
      <c r="DX92" s="90">
        <f t="shared" si="414"/>
        <v>0</v>
      </c>
      <c r="DY92" s="90">
        <f t="shared" si="476"/>
        <v>0</v>
      </c>
      <c r="DZ92" s="90">
        <f t="shared" si="415"/>
        <v>0</v>
      </c>
      <c r="EA92" s="91"/>
      <c r="EF92" s="89">
        <f t="shared" si="416"/>
        <v>0</v>
      </c>
      <c r="EL92" s="89">
        <f t="shared" si="417"/>
        <v>0</v>
      </c>
      <c r="ER92" s="89">
        <f t="shared" si="418"/>
        <v>0</v>
      </c>
      <c r="EX92" s="89">
        <f t="shared" si="419"/>
        <v>0</v>
      </c>
      <c r="FD92" s="89">
        <f t="shared" si="420"/>
        <v>0</v>
      </c>
      <c r="FJ92" s="89">
        <f t="shared" si="421"/>
        <v>0</v>
      </c>
      <c r="FP92" s="89">
        <f t="shared" si="422"/>
        <v>0</v>
      </c>
      <c r="FQ92" s="90">
        <f t="shared" si="423"/>
        <v>0</v>
      </c>
      <c r="FR92" s="90">
        <f t="shared" si="424"/>
        <v>0</v>
      </c>
      <c r="FS92" s="90">
        <f t="shared" si="425"/>
        <v>0</v>
      </c>
      <c r="FT92" s="90">
        <f t="shared" si="426"/>
        <v>0</v>
      </c>
      <c r="FU92" s="90">
        <f t="shared" si="427"/>
        <v>0</v>
      </c>
      <c r="FV92" s="90">
        <f t="shared" si="428"/>
        <v>0</v>
      </c>
      <c r="GB92" s="89">
        <f t="shared" si="429"/>
        <v>0</v>
      </c>
      <c r="GH92" s="89">
        <f t="shared" si="430"/>
        <v>0</v>
      </c>
      <c r="GN92" s="89">
        <f t="shared" si="431"/>
        <v>0</v>
      </c>
      <c r="GT92" s="89">
        <f t="shared" si="432"/>
        <v>0</v>
      </c>
      <c r="GZ92" s="89">
        <f t="shared" si="433"/>
        <v>0</v>
      </c>
      <c r="HF92" s="89">
        <f t="shared" si="434"/>
        <v>0</v>
      </c>
      <c r="HL92" s="89">
        <f t="shared" si="435"/>
        <v>0</v>
      </c>
      <c r="HM92" s="90">
        <f t="shared" si="477"/>
        <v>0</v>
      </c>
      <c r="HN92" s="90">
        <f t="shared" ref="HN92:HN101" si="491">SUM(FX92,GD92,GJ92,GP92,GV92,HB92,HH92)</f>
        <v>0</v>
      </c>
      <c r="HO92" s="90">
        <f t="shared" ref="HO92:HO101" si="492">SUM(FY92,GE92,GK92,GQ92,GW92,HC92,HI92)</f>
        <v>0</v>
      </c>
      <c r="HP92" s="90">
        <f t="shared" ref="HP92:HP101" si="493">SUM(FZ92,GF92,GL92,GR92,GX92,HD92,HJ92)</f>
        <v>0</v>
      </c>
      <c r="HQ92" s="90">
        <f t="shared" ref="HQ92:HQ101" si="494">SUM(GA92,GG92,GM92,GS92,GY92,HE92,HK92)</f>
        <v>0</v>
      </c>
      <c r="HR92" s="90">
        <f t="shared" si="437"/>
        <v>0</v>
      </c>
      <c r="HX92" s="89">
        <f t="shared" si="438"/>
        <v>0</v>
      </c>
      <c r="ID92" s="89">
        <f t="shared" si="439"/>
        <v>0</v>
      </c>
      <c r="IJ92" s="89">
        <f t="shared" si="489"/>
        <v>0</v>
      </c>
      <c r="IK92" s="90">
        <f t="shared" si="441"/>
        <v>0</v>
      </c>
      <c r="IL92" s="90">
        <f t="shared" si="442"/>
        <v>0</v>
      </c>
      <c r="IM92" s="90">
        <f t="shared" si="443"/>
        <v>0</v>
      </c>
      <c r="IN92" s="90">
        <f t="shared" si="444"/>
        <v>0</v>
      </c>
      <c r="IO92" s="90">
        <f t="shared" si="445"/>
        <v>0</v>
      </c>
      <c r="IP92" s="90">
        <f t="shared" si="446"/>
        <v>0</v>
      </c>
      <c r="IQ92" s="91"/>
      <c r="IV92" s="89">
        <f t="shared" si="447"/>
        <v>0</v>
      </c>
      <c r="JB92" s="89">
        <f t="shared" si="448"/>
        <v>0</v>
      </c>
      <c r="JH92" s="89">
        <f t="shared" si="490"/>
        <v>0</v>
      </c>
      <c r="JI92" s="90">
        <f t="shared" si="450"/>
        <v>0</v>
      </c>
      <c r="JJ92" s="90">
        <f t="shared" si="451"/>
        <v>0</v>
      </c>
      <c r="JK92" s="90">
        <f t="shared" si="452"/>
        <v>0</v>
      </c>
      <c r="JL92" s="90">
        <f t="shared" si="453"/>
        <v>0</v>
      </c>
      <c r="JM92" s="90">
        <f t="shared" si="454"/>
        <v>0</v>
      </c>
      <c r="JN92" s="90">
        <f t="shared" si="455"/>
        <v>0</v>
      </c>
      <c r="JP92" s="90">
        <f t="shared" si="456"/>
        <v>0</v>
      </c>
      <c r="JQ92" s="90">
        <f t="shared" si="457"/>
        <v>0</v>
      </c>
      <c r="JR92" s="90">
        <f t="shared" si="458"/>
        <v>0</v>
      </c>
      <c r="JS92" s="90">
        <f t="shared" si="459"/>
        <v>0</v>
      </c>
      <c r="JT92" s="90">
        <f t="shared" si="460"/>
        <v>0</v>
      </c>
      <c r="JU92" s="90">
        <f t="shared" si="461"/>
        <v>0</v>
      </c>
      <c r="JV92" s="90">
        <f t="shared" si="478"/>
        <v>0</v>
      </c>
    </row>
    <row r="93" spans="1:282" s="89" customFormat="1" x14ac:dyDescent="0.2">
      <c r="A93" s="127" t="s">
        <v>35</v>
      </c>
      <c r="G93" s="89">
        <f t="shared" si="486"/>
        <v>0</v>
      </c>
      <c r="K93" s="89">
        <v>1.75</v>
      </c>
      <c r="M93" s="89">
        <f t="shared" si="487"/>
        <v>1.75</v>
      </c>
      <c r="N93" s="90">
        <f t="shared" si="462"/>
        <v>0</v>
      </c>
      <c r="O93" s="90">
        <f t="shared" si="463"/>
        <v>0</v>
      </c>
      <c r="P93" s="90">
        <f t="shared" si="464"/>
        <v>0</v>
      </c>
      <c r="Q93" s="90">
        <f t="shared" si="465"/>
        <v>1.75</v>
      </c>
      <c r="R93" s="90">
        <f t="shared" si="466"/>
        <v>0</v>
      </c>
      <c r="S93" s="90">
        <f t="shared" si="467"/>
        <v>1.75</v>
      </c>
      <c r="T93" s="89">
        <v>96.951695818120228</v>
      </c>
      <c r="U93" s="93">
        <v>55.713988761665483</v>
      </c>
      <c r="W93" s="89">
        <v>1.5</v>
      </c>
      <c r="X93" s="93"/>
      <c r="Y93" s="89">
        <f t="shared" si="385"/>
        <v>154.1656845797857</v>
      </c>
      <c r="AC93" s="89">
        <v>10.29636359344593</v>
      </c>
      <c r="AE93" s="89">
        <f t="shared" si="386"/>
        <v>10.29636359344593</v>
      </c>
      <c r="AI93" s="89">
        <v>2.5</v>
      </c>
      <c r="AK93" s="89">
        <f t="shared" si="387"/>
        <v>2.5</v>
      </c>
      <c r="AL93" s="90">
        <f t="shared" si="388"/>
        <v>96.951695818120228</v>
      </c>
      <c r="AM93" s="90">
        <f t="shared" si="389"/>
        <v>55.713988761665483</v>
      </c>
      <c r="AN93" s="90">
        <f t="shared" si="390"/>
        <v>0</v>
      </c>
      <c r="AO93" s="90">
        <f t="shared" si="391"/>
        <v>14.29636359344593</v>
      </c>
      <c r="AP93" s="90">
        <f t="shared" si="392"/>
        <v>0</v>
      </c>
      <c r="AQ93" s="90">
        <f t="shared" si="393"/>
        <v>166.96204817323164</v>
      </c>
      <c r="AR93" s="91"/>
      <c r="AS93" s="89">
        <v>9.9104295103621141</v>
      </c>
      <c r="AU93" s="89">
        <v>0.25</v>
      </c>
      <c r="AW93" s="89">
        <f t="shared" si="394"/>
        <v>10.160429510362114</v>
      </c>
      <c r="BD93" s="89">
        <f t="shared" si="468"/>
        <v>0</v>
      </c>
      <c r="BH93" s="89">
        <v>1.25</v>
      </c>
      <c r="BJ93" s="89">
        <f t="shared" si="395"/>
        <v>1.25</v>
      </c>
      <c r="BK93" s="90">
        <f t="shared" si="469"/>
        <v>0</v>
      </c>
      <c r="BL93" s="90">
        <f t="shared" si="470"/>
        <v>9.9104295103621141</v>
      </c>
      <c r="BM93" s="90">
        <f t="shared" si="471"/>
        <v>0</v>
      </c>
      <c r="BN93" s="90">
        <f t="shared" si="472"/>
        <v>1.5</v>
      </c>
      <c r="BO93" s="90">
        <f t="shared" si="473"/>
        <v>0</v>
      </c>
      <c r="BP93" s="90">
        <f t="shared" si="396"/>
        <v>0</v>
      </c>
      <c r="BQ93" s="90">
        <f t="shared" si="474"/>
        <v>11.410429510362114</v>
      </c>
      <c r="BR93" s="91"/>
      <c r="BW93" s="89">
        <f t="shared" si="397"/>
        <v>0</v>
      </c>
      <c r="CC93" s="89">
        <f t="shared" si="398"/>
        <v>0</v>
      </c>
      <c r="CJ93" s="89">
        <f t="shared" si="399"/>
        <v>0</v>
      </c>
      <c r="CK93" s="90">
        <f t="shared" si="400"/>
        <v>0</v>
      </c>
      <c r="CL93" s="90">
        <f t="shared" si="401"/>
        <v>0</v>
      </c>
      <c r="CM93" s="90">
        <f t="shared" si="402"/>
        <v>0</v>
      </c>
      <c r="CN93" s="90">
        <f t="shared" si="403"/>
        <v>0</v>
      </c>
      <c r="CO93" s="90">
        <f t="shared" si="404"/>
        <v>0</v>
      </c>
      <c r="CP93" s="90">
        <f t="shared" si="405"/>
        <v>0</v>
      </c>
      <c r="CQ93" s="90">
        <f t="shared" si="475"/>
        <v>0</v>
      </c>
      <c r="CR93" s="91"/>
      <c r="CS93" s="89">
        <v>17.215040027472433</v>
      </c>
      <c r="CX93" s="89">
        <f t="shared" si="406"/>
        <v>17.215040027472433</v>
      </c>
      <c r="DE93" s="89">
        <f t="shared" si="407"/>
        <v>0</v>
      </c>
      <c r="DL93" s="89">
        <f t="shared" si="408"/>
        <v>0</v>
      </c>
      <c r="DS93" s="89">
        <f t="shared" si="409"/>
        <v>0</v>
      </c>
      <c r="DT93" s="90">
        <f t="shared" si="410"/>
        <v>0</v>
      </c>
      <c r="DU93" s="90">
        <f t="shared" si="411"/>
        <v>17.215040027472433</v>
      </c>
      <c r="DV93" s="90">
        <f t="shared" si="412"/>
        <v>0</v>
      </c>
      <c r="DW93" s="90">
        <f t="shared" si="413"/>
        <v>0</v>
      </c>
      <c r="DX93" s="90">
        <f t="shared" si="414"/>
        <v>0</v>
      </c>
      <c r="DY93" s="90">
        <f t="shared" si="476"/>
        <v>0</v>
      </c>
      <c r="DZ93" s="90">
        <f t="shared" si="415"/>
        <v>17.215040027472433</v>
      </c>
      <c r="EA93" s="91"/>
      <c r="EF93" s="89">
        <f t="shared" si="416"/>
        <v>0</v>
      </c>
      <c r="EJ93" s="117"/>
      <c r="EL93" s="89">
        <f t="shared" si="417"/>
        <v>0</v>
      </c>
      <c r="ER93" s="89">
        <f t="shared" si="418"/>
        <v>0</v>
      </c>
      <c r="EX93" s="89">
        <f t="shared" si="419"/>
        <v>0</v>
      </c>
      <c r="FD93" s="89">
        <f t="shared" si="420"/>
        <v>0</v>
      </c>
      <c r="FJ93" s="89">
        <f t="shared" si="421"/>
        <v>0</v>
      </c>
      <c r="FP93" s="89">
        <f t="shared" si="422"/>
        <v>0</v>
      </c>
      <c r="FQ93" s="90">
        <f t="shared" si="423"/>
        <v>0</v>
      </c>
      <c r="FR93" s="90">
        <f t="shared" si="424"/>
        <v>0</v>
      </c>
      <c r="FS93" s="90">
        <f t="shared" si="425"/>
        <v>0</v>
      </c>
      <c r="FT93" s="90">
        <f t="shared" si="426"/>
        <v>0</v>
      </c>
      <c r="FU93" s="90">
        <f t="shared" si="427"/>
        <v>0</v>
      </c>
      <c r="FV93" s="90">
        <f t="shared" si="428"/>
        <v>0</v>
      </c>
      <c r="GB93" s="89">
        <f t="shared" si="429"/>
        <v>0</v>
      </c>
      <c r="GH93" s="89">
        <f t="shared" si="430"/>
        <v>0</v>
      </c>
      <c r="GN93" s="89">
        <f t="shared" si="431"/>
        <v>0</v>
      </c>
      <c r="GT93" s="89">
        <f t="shared" si="432"/>
        <v>0</v>
      </c>
      <c r="GZ93" s="89">
        <f t="shared" si="433"/>
        <v>0</v>
      </c>
      <c r="HF93" s="89">
        <f t="shared" si="434"/>
        <v>0</v>
      </c>
      <c r="HL93" s="89">
        <f t="shared" si="435"/>
        <v>0</v>
      </c>
      <c r="HM93" s="90">
        <f t="shared" si="477"/>
        <v>0</v>
      </c>
      <c r="HN93" s="90">
        <f t="shared" si="491"/>
        <v>0</v>
      </c>
      <c r="HO93" s="90">
        <f t="shared" si="492"/>
        <v>0</v>
      </c>
      <c r="HP93" s="90">
        <f t="shared" si="493"/>
        <v>0</v>
      </c>
      <c r="HQ93" s="90">
        <f t="shared" si="494"/>
        <v>0</v>
      </c>
      <c r="HR93" s="90">
        <f t="shared" si="437"/>
        <v>0</v>
      </c>
      <c r="HX93" s="89">
        <f t="shared" si="438"/>
        <v>0</v>
      </c>
      <c r="ID93" s="89">
        <f t="shared" si="439"/>
        <v>0</v>
      </c>
      <c r="IJ93" s="89">
        <f t="shared" si="489"/>
        <v>0</v>
      </c>
      <c r="IK93" s="90">
        <f t="shared" si="441"/>
        <v>0</v>
      </c>
      <c r="IL93" s="90">
        <f t="shared" si="442"/>
        <v>0</v>
      </c>
      <c r="IM93" s="90">
        <f t="shared" si="443"/>
        <v>0</v>
      </c>
      <c r="IN93" s="90">
        <f t="shared" si="444"/>
        <v>0</v>
      </c>
      <c r="IO93" s="90">
        <f t="shared" si="445"/>
        <v>0</v>
      </c>
      <c r="IP93" s="90">
        <f t="shared" si="446"/>
        <v>0</v>
      </c>
      <c r="IQ93" s="91"/>
      <c r="IV93" s="89">
        <f t="shared" si="447"/>
        <v>0</v>
      </c>
      <c r="JB93" s="89">
        <f t="shared" si="448"/>
        <v>0</v>
      </c>
      <c r="JH93" s="89">
        <f t="shared" si="490"/>
        <v>0</v>
      </c>
      <c r="JI93" s="90">
        <f t="shared" si="450"/>
        <v>0</v>
      </c>
      <c r="JJ93" s="90">
        <f t="shared" si="451"/>
        <v>0</v>
      </c>
      <c r="JK93" s="90">
        <f t="shared" si="452"/>
        <v>0</v>
      </c>
      <c r="JL93" s="90">
        <f t="shared" si="453"/>
        <v>0</v>
      </c>
      <c r="JM93" s="90">
        <f t="shared" si="454"/>
        <v>0</v>
      </c>
      <c r="JN93" s="90">
        <f t="shared" si="455"/>
        <v>0</v>
      </c>
      <c r="JP93" s="90">
        <f t="shared" si="456"/>
        <v>96.951695818120228</v>
      </c>
      <c r="JQ93" s="90">
        <f t="shared" si="457"/>
        <v>82.839458299500023</v>
      </c>
      <c r="JR93" s="90">
        <f t="shared" si="458"/>
        <v>0</v>
      </c>
      <c r="JS93" s="90">
        <f t="shared" si="459"/>
        <v>17.546363593445932</v>
      </c>
      <c r="JT93" s="90">
        <f t="shared" si="460"/>
        <v>0</v>
      </c>
      <c r="JU93" s="90">
        <f t="shared" si="461"/>
        <v>0</v>
      </c>
      <c r="JV93" s="90">
        <f t="shared" si="478"/>
        <v>197.33751771106617</v>
      </c>
    </row>
    <row r="94" spans="1:282" s="89" customFormat="1" x14ac:dyDescent="0.2">
      <c r="A94" s="127" t="s">
        <v>51</v>
      </c>
      <c r="G94" s="89">
        <f t="shared" si="486"/>
        <v>0</v>
      </c>
      <c r="M94" s="89">
        <f t="shared" si="487"/>
        <v>0</v>
      </c>
      <c r="N94" s="90">
        <f t="shared" si="462"/>
        <v>0</v>
      </c>
      <c r="O94" s="90">
        <f t="shared" si="463"/>
        <v>0</v>
      </c>
      <c r="P94" s="90">
        <f t="shared" si="464"/>
        <v>0</v>
      </c>
      <c r="Q94" s="90">
        <f t="shared" si="465"/>
        <v>0</v>
      </c>
      <c r="R94" s="90">
        <f t="shared" si="466"/>
        <v>0</v>
      </c>
      <c r="S94" s="90">
        <f t="shared" si="467"/>
        <v>0</v>
      </c>
      <c r="Y94" s="89">
        <f t="shared" si="385"/>
        <v>0</v>
      </c>
      <c r="AE94" s="89">
        <f t="shared" si="386"/>
        <v>0</v>
      </c>
      <c r="AK94" s="89">
        <f t="shared" si="387"/>
        <v>0</v>
      </c>
      <c r="AL94" s="90">
        <f t="shared" si="388"/>
        <v>0</v>
      </c>
      <c r="AM94" s="90">
        <f t="shared" si="389"/>
        <v>0</v>
      </c>
      <c r="AN94" s="90">
        <f t="shared" si="390"/>
        <v>0</v>
      </c>
      <c r="AO94" s="90">
        <f t="shared" si="391"/>
        <v>0</v>
      </c>
      <c r="AP94" s="90">
        <f t="shared" si="392"/>
        <v>0</v>
      </c>
      <c r="AQ94" s="90">
        <f t="shared" si="393"/>
        <v>0</v>
      </c>
      <c r="AR94" s="91"/>
      <c r="AW94" s="89">
        <f t="shared" si="394"/>
        <v>0</v>
      </c>
      <c r="BD94" s="89">
        <f t="shared" si="468"/>
        <v>0</v>
      </c>
      <c r="BJ94" s="89">
        <f t="shared" si="395"/>
        <v>0</v>
      </c>
      <c r="BK94" s="90">
        <f t="shared" si="469"/>
        <v>0</v>
      </c>
      <c r="BL94" s="90">
        <f t="shared" si="470"/>
        <v>0</v>
      </c>
      <c r="BM94" s="90">
        <f t="shared" si="471"/>
        <v>0</v>
      </c>
      <c r="BN94" s="90">
        <f t="shared" si="472"/>
        <v>0</v>
      </c>
      <c r="BO94" s="90">
        <f t="shared" si="473"/>
        <v>0</v>
      </c>
      <c r="BP94" s="90">
        <f t="shared" si="396"/>
        <v>0</v>
      </c>
      <c r="BQ94" s="90">
        <f t="shared" si="474"/>
        <v>0</v>
      </c>
      <c r="BR94" s="91"/>
      <c r="BW94" s="89">
        <f t="shared" si="397"/>
        <v>0</v>
      </c>
      <c r="CC94" s="89">
        <f t="shared" si="398"/>
        <v>0</v>
      </c>
      <c r="CJ94" s="89">
        <f t="shared" si="399"/>
        <v>0</v>
      </c>
      <c r="CK94" s="90">
        <f t="shared" si="400"/>
        <v>0</v>
      </c>
      <c r="CL94" s="90">
        <f t="shared" si="401"/>
        <v>0</v>
      </c>
      <c r="CM94" s="90">
        <f t="shared" si="402"/>
        <v>0</v>
      </c>
      <c r="CN94" s="90">
        <f t="shared" si="403"/>
        <v>0</v>
      </c>
      <c r="CO94" s="90">
        <f t="shared" si="404"/>
        <v>0</v>
      </c>
      <c r="CP94" s="90">
        <f t="shared" si="405"/>
        <v>0</v>
      </c>
      <c r="CQ94" s="90">
        <f t="shared" si="475"/>
        <v>0</v>
      </c>
      <c r="CR94" s="91"/>
      <c r="CX94" s="89">
        <f t="shared" si="406"/>
        <v>0</v>
      </c>
      <c r="DE94" s="89">
        <f t="shared" si="407"/>
        <v>0</v>
      </c>
      <c r="DL94" s="89">
        <f t="shared" si="408"/>
        <v>0</v>
      </c>
      <c r="DS94" s="89">
        <f t="shared" si="409"/>
        <v>0</v>
      </c>
      <c r="DT94" s="90">
        <f t="shared" si="410"/>
        <v>0</v>
      </c>
      <c r="DU94" s="90">
        <f t="shared" si="411"/>
        <v>0</v>
      </c>
      <c r="DV94" s="90">
        <f t="shared" si="412"/>
        <v>0</v>
      </c>
      <c r="DW94" s="90">
        <f t="shared" si="413"/>
        <v>0</v>
      </c>
      <c r="DX94" s="90">
        <f t="shared" si="414"/>
        <v>0</v>
      </c>
      <c r="DY94" s="90">
        <f t="shared" si="476"/>
        <v>0</v>
      </c>
      <c r="DZ94" s="90">
        <f t="shared" si="415"/>
        <v>0</v>
      </c>
      <c r="EA94" s="91"/>
      <c r="EF94" s="89">
        <f t="shared" si="416"/>
        <v>0</v>
      </c>
      <c r="EL94" s="89">
        <f t="shared" si="417"/>
        <v>0</v>
      </c>
      <c r="ER94" s="89">
        <f t="shared" si="418"/>
        <v>0</v>
      </c>
      <c r="EX94" s="89">
        <f t="shared" si="419"/>
        <v>0</v>
      </c>
      <c r="FD94" s="89">
        <f t="shared" si="420"/>
        <v>0</v>
      </c>
      <c r="FJ94" s="89">
        <f t="shared" si="421"/>
        <v>0</v>
      </c>
      <c r="FP94" s="89">
        <f t="shared" si="422"/>
        <v>0</v>
      </c>
      <c r="FQ94" s="90">
        <f t="shared" si="423"/>
        <v>0</v>
      </c>
      <c r="FR94" s="90">
        <f t="shared" si="424"/>
        <v>0</v>
      </c>
      <c r="FS94" s="90">
        <f t="shared" si="425"/>
        <v>0</v>
      </c>
      <c r="FT94" s="90">
        <f t="shared" si="426"/>
        <v>0</v>
      </c>
      <c r="FU94" s="90">
        <f t="shared" si="427"/>
        <v>0</v>
      </c>
      <c r="FV94" s="90">
        <f t="shared" si="428"/>
        <v>0</v>
      </c>
      <c r="GB94" s="89">
        <f t="shared" si="429"/>
        <v>0</v>
      </c>
      <c r="GH94" s="89">
        <f t="shared" si="430"/>
        <v>0</v>
      </c>
      <c r="GN94" s="89">
        <f t="shared" si="431"/>
        <v>0</v>
      </c>
      <c r="GT94" s="89">
        <f t="shared" si="432"/>
        <v>0</v>
      </c>
      <c r="GZ94" s="89">
        <f t="shared" si="433"/>
        <v>0</v>
      </c>
      <c r="HF94" s="89">
        <f t="shared" si="434"/>
        <v>0</v>
      </c>
      <c r="HL94" s="89">
        <f t="shared" si="435"/>
        <v>0</v>
      </c>
      <c r="HM94" s="90">
        <f t="shared" si="477"/>
        <v>0</v>
      </c>
      <c r="HN94" s="90">
        <f t="shared" si="491"/>
        <v>0</v>
      </c>
      <c r="HO94" s="90">
        <f t="shared" si="492"/>
        <v>0</v>
      </c>
      <c r="HP94" s="90">
        <f t="shared" si="493"/>
        <v>0</v>
      </c>
      <c r="HQ94" s="90">
        <f t="shared" si="494"/>
        <v>0</v>
      </c>
      <c r="HR94" s="90">
        <f t="shared" si="437"/>
        <v>0</v>
      </c>
      <c r="HX94" s="89">
        <f t="shared" si="438"/>
        <v>0</v>
      </c>
      <c r="ID94" s="89">
        <f t="shared" si="439"/>
        <v>0</v>
      </c>
      <c r="IJ94" s="89">
        <f t="shared" si="489"/>
        <v>0</v>
      </c>
      <c r="IK94" s="90">
        <f t="shared" si="441"/>
        <v>0</v>
      </c>
      <c r="IL94" s="90">
        <f t="shared" si="442"/>
        <v>0</v>
      </c>
      <c r="IM94" s="90">
        <f t="shared" si="443"/>
        <v>0</v>
      </c>
      <c r="IN94" s="90">
        <f t="shared" si="444"/>
        <v>0</v>
      </c>
      <c r="IO94" s="90">
        <f t="shared" si="445"/>
        <v>0</v>
      </c>
      <c r="IP94" s="90">
        <f t="shared" si="446"/>
        <v>0</v>
      </c>
      <c r="IQ94" s="91"/>
      <c r="IV94" s="89">
        <f t="shared" si="447"/>
        <v>0</v>
      </c>
      <c r="JB94" s="89">
        <f t="shared" si="448"/>
        <v>0</v>
      </c>
      <c r="JH94" s="89">
        <f t="shared" si="490"/>
        <v>0</v>
      </c>
      <c r="JI94" s="90">
        <f t="shared" si="450"/>
        <v>0</v>
      </c>
      <c r="JJ94" s="90">
        <f t="shared" si="451"/>
        <v>0</v>
      </c>
      <c r="JK94" s="90">
        <f t="shared" si="452"/>
        <v>0</v>
      </c>
      <c r="JL94" s="90">
        <f t="shared" si="453"/>
        <v>0</v>
      </c>
      <c r="JM94" s="90">
        <f t="shared" si="454"/>
        <v>0</v>
      </c>
      <c r="JN94" s="90">
        <f t="shared" si="455"/>
        <v>0</v>
      </c>
      <c r="JP94" s="90">
        <f t="shared" si="456"/>
        <v>0</v>
      </c>
      <c r="JQ94" s="90">
        <f t="shared" si="457"/>
        <v>0</v>
      </c>
      <c r="JR94" s="90">
        <f t="shared" si="458"/>
        <v>0</v>
      </c>
      <c r="JS94" s="90">
        <f t="shared" si="459"/>
        <v>0</v>
      </c>
      <c r="JT94" s="90">
        <f t="shared" si="460"/>
        <v>0</v>
      </c>
      <c r="JU94" s="90">
        <f t="shared" si="461"/>
        <v>0</v>
      </c>
      <c r="JV94" s="90">
        <f t="shared" si="478"/>
        <v>0</v>
      </c>
    </row>
    <row r="95" spans="1:282" s="89" customFormat="1" x14ac:dyDescent="0.2">
      <c r="A95" s="127" t="s">
        <v>230</v>
      </c>
      <c r="G95" s="89">
        <f>SUM(B95:F95)</f>
        <v>0</v>
      </c>
      <c r="M95" s="89">
        <f>SUM(H95:L95)</f>
        <v>0</v>
      </c>
      <c r="N95" s="90">
        <f t="shared" ref="N95:S95" si="495">SUM(B95,H95)</f>
        <v>0</v>
      </c>
      <c r="O95" s="90">
        <f t="shared" si="495"/>
        <v>0</v>
      </c>
      <c r="P95" s="90">
        <f t="shared" si="495"/>
        <v>0</v>
      </c>
      <c r="Q95" s="90">
        <f t="shared" si="495"/>
        <v>0</v>
      </c>
      <c r="R95" s="90">
        <f t="shared" si="495"/>
        <v>0</v>
      </c>
      <c r="S95" s="90">
        <f t="shared" si="495"/>
        <v>0</v>
      </c>
      <c r="Y95" s="89">
        <f>SUM(T95:X95)</f>
        <v>0</v>
      </c>
      <c r="AE95" s="89">
        <f>SUM(Z95:AD95)</f>
        <v>0</v>
      </c>
      <c r="AK95" s="89">
        <f>SUM(AF95:AJ95)</f>
        <v>0</v>
      </c>
      <c r="AL95" s="90">
        <f>SUM(T95,Z95,AF95)</f>
        <v>0</v>
      </c>
      <c r="AM95" s="90">
        <f>SUM(U95,AA95,AG95)</f>
        <v>0</v>
      </c>
      <c r="AN95" s="90">
        <f>SUM(V95,AB95,AH95)</f>
        <v>0</v>
      </c>
      <c r="AO95" s="90">
        <f>SUM(W95,AC95,AI95)</f>
        <v>0</v>
      </c>
      <c r="AP95" s="90">
        <f>SUM(X95,AD95,AJ95)</f>
        <v>0</v>
      </c>
      <c r="AQ95" s="90">
        <f>SUM(AL95:AP95)</f>
        <v>0</v>
      </c>
      <c r="AR95" s="91"/>
      <c r="AW95" s="89">
        <f>SUM(AR95:AV95)</f>
        <v>0</v>
      </c>
      <c r="BD95" s="89">
        <f t="shared" si="468"/>
        <v>0</v>
      </c>
      <c r="BJ95" s="89">
        <f>SUM(BE95:BI95)</f>
        <v>0</v>
      </c>
      <c r="BK95" s="90">
        <f>SUM(AR95,AX95,BE95)</f>
        <v>0</v>
      </c>
      <c r="BL95" s="90">
        <f>SUM(AS95,AY95,BF95)</f>
        <v>0</v>
      </c>
      <c r="BM95" s="90">
        <f>SUM(AT95,AZ95,BG95)</f>
        <v>0</v>
      </c>
      <c r="BN95" s="90">
        <f>SUM(AU95,BA95,BH95)</f>
        <v>0</v>
      </c>
      <c r="BO95" s="90">
        <f>SUM(AV95,BB95,BI95)</f>
        <v>0</v>
      </c>
      <c r="BP95" s="90">
        <f>SUM(BC95)</f>
        <v>0</v>
      </c>
      <c r="BQ95" s="90">
        <f>SUM(BK95:BP95)</f>
        <v>0</v>
      </c>
      <c r="BR95" s="91"/>
      <c r="BW95" s="89">
        <f>SUM(BR95:BV95)</f>
        <v>0</v>
      </c>
      <c r="CC95" s="89">
        <f>SUM(BX95:CB95)</f>
        <v>0</v>
      </c>
      <c r="CJ95" s="89">
        <f>SUM(CD95:CI95)</f>
        <v>0</v>
      </c>
      <c r="CK95" s="90">
        <f>SUM(BR95,BX95,CD95)</f>
        <v>0</v>
      </c>
      <c r="CL95" s="90">
        <f>SUM(BS95,BY95,CE95)</f>
        <v>0</v>
      </c>
      <c r="CM95" s="90">
        <f>SUM(BT95,BZ95,CF95)</f>
        <v>0</v>
      </c>
      <c r="CN95" s="90">
        <f>SUM(BU95,CA95,CG95)</f>
        <v>0</v>
      </c>
      <c r="CO95" s="90">
        <f>SUM(BV95,CB95,CH95)</f>
        <v>0</v>
      </c>
      <c r="CP95" s="90">
        <f>SUM(CI95)</f>
        <v>0</v>
      </c>
      <c r="CQ95" s="90">
        <f>SUM(CK95:CP95)</f>
        <v>0</v>
      </c>
      <c r="CR95" s="91"/>
      <c r="CX95" s="89">
        <f>SUM(CR95:CW95)</f>
        <v>0</v>
      </c>
      <c r="DE95" s="89">
        <f>SUM(CY95:DD95)</f>
        <v>0</v>
      </c>
      <c r="DL95" s="89">
        <f>SUM(DF95:DK95)</f>
        <v>0</v>
      </c>
      <c r="DS95" s="89">
        <f>SUM(DM95:DR95)</f>
        <v>0</v>
      </c>
      <c r="DT95" s="90">
        <f t="shared" ref="DT95:DY95" si="496">SUM(CR95,CY95,DF95,DM95)</f>
        <v>0</v>
      </c>
      <c r="DU95" s="90">
        <f t="shared" si="496"/>
        <v>0</v>
      </c>
      <c r="DV95" s="90">
        <f t="shared" si="496"/>
        <v>0</v>
      </c>
      <c r="DW95" s="90">
        <f t="shared" si="496"/>
        <v>0</v>
      </c>
      <c r="DX95" s="90">
        <f t="shared" si="496"/>
        <v>0</v>
      </c>
      <c r="DY95" s="90">
        <f t="shared" si="496"/>
        <v>0</v>
      </c>
      <c r="DZ95" s="90">
        <f>SUM(DT95:DY95)</f>
        <v>0</v>
      </c>
      <c r="EA95" s="91"/>
      <c r="EF95" s="89">
        <f>SUM(EA95:EE95)</f>
        <v>0</v>
      </c>
      <c r="EL95" s="89">
        <f>SUM(EG95:EK95)</f>
        <v>0</v>
      </c>
      <c r="ER95" s="89">
        <f>SUM(EM95:EQ95)</f>
        <v>0</v>
      </c>
      <c r="EX95" s="89">
        <f>SUM(ES95:EW95)</f>
        <v>0</v>
      </c>
      <c r="FD95" s="89">
        <f>SUM(EY95:FC95)</f>
        <v>0</v>
      </c>
      <c r="FJ95" s="89">
        <f>SUM(FE95:FI95)</f>
        <v>0</v>
      </c>
      <c r="FP95" s="89">
        <f>SUM(FK95:FO95)</f>
        <v>0</v>
      </c>
      <c r="FQ95" s="90">
        <f>SUM(EA95,EG95,EM95,ES95,EY95,FE95,FK95)</f>
        <v>0</v>
      </c>
      <c r="FR95" s="90">
        <f>SUM(EB95,EH95,EN95,ET95,EZ95,FF95,FL95)</f>
        <v>0</v>
      </c>
      <c r="FS95" s="90">
        <f>SUM(EC95,EI95,EO95,EU95,FA95,FG95,FM95)</f>
        <v>0</v>
      </c>
      <c r="FT95" s="90">
        <f>SUM(ED95,EJ95,EP95,EV95,FB95,FH95,FN95)</f>
        <v>0</v>
      </c>
      <c r="FU95" s="90">
        <f>SUM(EE95,EK95,EQ95,EW95,FC95,FI95,FO95)</f>
        <v>0</v>
      </c>
      <c r="FV95" s="90">
        <f>SUM(FQ95:FU95)</f>
        <v>0</v>
      </c>
      <c r="GB95" s="89">
        <f>SUM(FW95:GA95)</f>
        <v>0</v>
      </c>
      <c r="GH95" s="89">
        <f>SUM(GC95:GG95)</f>
        <v>0</v>
      </c>
      <c r="GN95" s="89">
        <f>SUM(GI95:GM95)</f>
        <v>0</v>
      </c>
      <c r="GT95" s="89">
        <f>SUM(GO95:GS95)</f>
        <v>0</v>
      </c>
      <c r="GZ95" s="89">
        <f>SUM(GU95:GY95)</f>
        <v>0</v>
      </c>
      <c r="HF95" s="89">
        <f>SUM(HA95:HE95)</f>
        <v>0</v>
      </c>
      <c r="HL95" s="89">
        <f>SUM(HG95:HK95)</f>
        <v>0</v>
      </c>
      <c r="HM95" s="90">
        <f t="shared" si="477"/>
        <v>0</v>
      </c>
      <c r="HN95" s="90">
        <f t="shared" si="491"/>
        <v>0</v>
      </c>
      <c r="HO95" s="90">
        <f t="shared" si="492"/>
        <v>0</v>
      </c>
      <c r="HP95" s="90">
        <f t="shared" si="493"/>
        <v>0</v>
      </c>
      <c r="HQ95" s="90">
        <f t="shared" si="494"/>
        <v>0</v>
      </c>
      <c r="HR95" s="90">
        <f>SUM(HM95:HQ95)</f>
        <v>0</v>
      </c>
      <c r="HX95" s="89">
        <f>SUM(HS95:HW95)</f>
        <v>0</v>
      </c>
      <c r="ID95" s="89">
        <f>SUM(HY95:IC95)</f>
        <v>0</v>
      </c>
      <c r="IJ95" s="89">
        <f>SUM(IE95:II95)</f>
        <v>0</v>
      </c>
      <c r="IK95" s="90">
        <f>SUM(HS95,HY95,IE95)</f>
        <v>0</v>
      </c>
      <c r="IL95" s="90">
        <f>SUM(HT95,HZ95,IF95)</f>
        <v>0</v>
      </c>
      <c r="IM95" s="90">
        <f>SUM(HU95,IA95,IG95)</f>
        <v>0</v>
      </c>
      <c r="IN95" s="90">
        <f>SUM(HV95,IB95,IH95)</f>
        <v>0</v>
      </c>
      <c r="IO95" s="90">
        <f>SUM(HW95,IC95,II95)</f>
        <v>0</v>
      </c>
      <c r="IP95" s="90">
        <f>SUM(IK95:IO95)</f>
        <v>0</v>
      </c>
      <c r="IQ95" s="91"/>
      <c r="IV95" s="89">
        <f>SUM(IQ95:IU95)</f>
        <v>0</v>
      </c>
      <c r="JB95" s="89">
        <f>SUM(IW95:JA95)</f>
        <v>0</v>
      </c>
      <c r="JH95" s="89">
        <f>SUM(JC95:JG95)</f>
        <v>0</v>
      </c>
      <c r="JI95" s="90">
        <f>SUM(IQ95,IW95,JC95)</f>
        <v>0</v>
      </c>
      <c r="JJ95" s="90">
        <f>SUM(IR95,IX95,JD95)</f>
        <v>0</v>
      </c>
      <c r="JK95" s="90">
        <f>SUM(IS95,IY95,JE95)</f>
        <v>0</v>
      </c>
      <c r="JL95" s="90">
        <f>SUM(IT95,IZ95,JF95)</f>
        <v>0</v>
      </c>
      <c r="JM95" s="90">
        <f>SUM(IU95,JA95,JG95)</f>
        <v>0</v>
      </c>
      <c r="JN95" s="90">
        <f>SUM(JI95:JM95)</f>
        <v>0</v>
      </c>
      <c r="JP95" s="90">
        <f t="shared" si="456"/>
        <v>0</v>
      </c>
      <c r="JQ95" s="90">
        <f t="shared" si="457"/>
        <v>0</v>
      </c>
      <c r="JR95" s="90">
        <f t="shared" si="458"/>
        <v>0</v>
      </c>
      <c r="JS95" s="90">
        <f t="shared" si="459"/>
        <v>0</v>
      </c>
      <c r="JT95" s="90">
        <f t="shared" si="460"/>
        <v>0</v>
      </c>
      <c r="JU95" s="90">
        <f t="shared" si="461"/>
        <v>0</v>
      </c>
      <c r="JV95" s="90">
        <f>SUM(JP95:JU95)</f>
        <v>0</v>
      </c>
    </row>
    <row r="96" spans="1:282" s="89" customFormat="1" x14ac:dyDescent="0.2">
      <c r="A96" s="127" t="s">
        <v>80</v>
      </c>
      <c r="G96" s="89">
        <f t="shared" si="486"/>
        <v>0</v>
      </c>
      <c r="K96" s="93">
        <v>0.25</v>
      </c>
      <c r="M96" s="89">
        <f t="shared" si="487"/>
        <v>0.25</v>
      </c>
      <c r="N96" s="90">
        <f t="shared" si="462"/>
        <v>0</v>
      </c>
      <c r="O96" s="90">
        <f t="shared" si="463"/>
        <v>0</v>
      </c>
      <c r="P96" s="90">
        <f t="shared" si="464"/>
        <v>0</v>
      </c>
      <c r="Q96" s="90">
        <f t="shared" si="465"/>
        <v>0.25</v>
      </c>
      <c r="R96" s="90">
        <f t="shared" si="466"/>
        <v>0</v>
      </c>
      <c r="S96" s="90">
        <f t="shared" si="467"/>
        <v>0.25</v>
      </c>
      <c r="T96" s="89">
        <v>21.8087132065879</v>
      </c>
      <c r="U96" s="117">
        <v>66.326418031336672</v>
      </c>
      <c r="V96" s="93"/>
      <c r="W96" s="117">
        <v>0.75</v>
      </c>
      <c r="Y96" s="89">
        <f t="shared" si="385"/>
        <v>88.885131237924568</v>
      </c>
      <c r="AA96" s="89">
        <v>43.981835899191168</v>
      </c>
      <c r="AC96" s="89">
        <v>0.25</v>
      </c>
      <c r="AE96" s="89">
        <f t="shared" si="386"/>
        <v>44.231835899191168</v>
      </c>
      <c r="AI96" s="93">
        <v>0.75</v>
      </c>
      <c r="AK96" s="89">
        <f t="shared" si="387"/>
        <v>0.75</v>
      </c>
      <c r="AL96" s="90">
        <f t="shared" si="388"/>
        <v>21.8087132065879</v>
      </c>
      <c r="AM96" s="90">
        <f t="shared" si="389"/>
        <v>110.30825393052784</v>
      </c>
      <c r="AN96" s="90">
        <f t="shared" si="390"/>
        <v>0</v>
      </c>
      <c r="AO96" s="90">
        <f t="shared" si="391"/>
        <v>1.75</v>
      </c>
      <c r="AP96" s="90">
        <f t="shared" si="392"/>
        <v>0</v>
      </c>
      <c r="AQ96" s="90">
        <f t="shared" si="393"/>
        <v>133.86696713711575</v>
      </c>
      <c r="AR96" s="91">
        <v>560.11810503896368</v>
      </c>
      <c r="AS96" s="89">
        <v>222.83511340670975</v>
      </c>
      <c r="AU96" s="89">
        <v>1.25</v>
      </c>
      <c r="AW96" s="89">
        <f t="shared" si="394"/>
        <v>784.20321844567343</v>
      </c>
      <c r="BD96" s="89">
        <f t="shared" si="468"/>
        <v>0</v>
      </c>
      <c r="BE96" s="89">
        <v>393.79228087844672</v>
      </c>
      <c r="BH96" s="89">
        <v>2.25</v>
      </c>
      <c r="BJ96" s="89">
        <f t="shared" si="395"/>
        <v>396.04228087844672</v>
      </c>
      <c r="BK96" s="90">
        <f t="shared" si="469"/>
        <v>953.91038591741039</v>
      </c>
      <c r="BL96" s="90">
        <f t="shared" si="470"/>
        <v>222.83511340670975</v>
      </c>
      <c r="BM96" s="90">
        <f t="shared" si="471"/>
        <v>0</v>
      </c>
      <c r="BN96" s="90">
        <f t="shared" si="472"/>
        <v>3.5</v>
      </c>
      <c r="BO96" s="90">
        <f t="shared" si="473"/>
        <v>0</v>
      </c>
      <c r="BP96" s="90">
        <f t="shared" si="396"/>
        <v>0</v>
      </c>
      <c r="BQ96" s="90">
        <f t="shared" si="474"/>
        <v>1180.2454993241201</v>
      </c>
      <c r="BR96" s="91"/>
      <c r="BW96" s="89">
        <f t="shared" si="397"/>
        <v>0</v>
      </c>
      <c r="CC96" s="89">
        <f t="shared" si="398"/>
        <v>0</v>
      </c>
      <c r="CJ96" s="89">
        <f t="shared" si="399"/>
        <v>0</v>
      </c>
      <c r="CK96" s="90">
        <f t="shared" si="400"/>
        <v>0</v>
      </c>
      <c r="CL96" s="90">
        <f t="shared" si="401"/>
        <v>0</v>
      </c>
      <c r="CM96" s="90">
        <f t="shared" si="402"/>
        <v>0</v>
      </c>
      <c r="CN96" s="90">
        <f t="shared" si="403"/>
        <v>0</v>
      </c>
      <c r="CO96" s="90">
        <f t="shared" si="404"/>
        <v>0</v>
      </c>
      <c r="CP96" s="90">
        <f t="shared" si="405"/>
        <v>0</v>
      </c>
      <c r="CQ96" s="90">
        <f t="shared" si="475"/>
        <v>0</v>
      </c>
      <c r="CR96" s="91"/>
      <c r="CX96" s="89">
        <f t="shared" si="406"/>
        <v>0</v>
      </c>
      <c r="DE96" s="89">
        <f t="shared" si="407"/>
        <v>0</v>
      </c>
      <c r="DL96" s="89">
        <f t="shared" si="408"/>
        <v>0</v>
      </c>
      <c r="DS96" s="89">
        <f t="shared" si="409"/>
        <v>0</v>
      </c>
      <c r="DT96" s="90">
        <f t="shared" si="410"/>
        <v>0</v>
      </c>
      <c r="DU96" s="90">
        <f t="shared" si="411"/>
        <v>0</v>
      </c>
      <c r="DV96" s="90">
        <f t="shared" si="412"/>
        <v>0</v>
      </c>
      <c r="DW96" s="90">
        <f t="shared" si="413"/>
        <v>0</v>
      </c>
      <c r="DX96" s="90">
        <f t="shared" si="414"/>
        <v>0</v>
      </c>
      <c r="DY96" s="90">
        <f t="shared" si="476"/>
        <v>0</v>
      </c>
      <c r="DZ96" s="90">
        <f t="shared" si="415"/>
        <v>0</v>
      </c>
      <c r="EA96" s="91"/>
      <c r="EF96" s="89">
        <f t="shared" si="416"/>
        <v>0</v>
      </c>
      <c r="EL96" s="89">
        <f t="shared" si="417"/>
        <v>0</v>
      </c>
      <c r="ER96" s="89">
        <f t="shared" si="418"/>
        <v>0</v>
      </c>
      <c r="EX96" s="89">
        <f t="shared" si="419"/>
        <v>0</v>
      </c>
      <c r="FD96" s="89">
        <f t="shared" si="420"/>
        <v>0</v>
      </c>
      <c r="FJ96" s="89">
        <f t="shared" si="421"/>
        <v>0</v>
      </c>
      <c r="FP96" s="89">
        <f t="shared" si="422"/>
        <v>0</v>
      </c>
      <c r="FQ96" s="90">
        <f t="shared" si="423"/>
        <v>0</v>
      </c>
      <c r="FR96" s="90">
        <f t="shared" si="424"/>
        <v>0</v>
      </c>
      <c r="FS96" s="90">
        <f t="shared" si="425"/>
        <v>0</v>
      </c>
      <c r="FT96" s="90">
        <f t="shared" si="426"/>
        <v>0</v>
      </c>
      <c r="FU96" s="90">
        <f t="shared" si="427"/>
        <v>0</v>
      </c>
      <c r="FV96" s="90">
        <f t="shared" si="428"/>
        <v>0</v>
      </c>
      <c r="GB96" s="89">
        <f t="shared" si="429"/>
        <v>0</v>
      </c>
      <c r="GH96" s="89">
        <f t="shared" si="430"/>
        <v>0</v>
      </c>
      <c r="GN96" s="89">
        <f t="shared" si="431"/>
        <v>0</v>
      </c>
      <c r="GT96" s="89">
        <f t="shared" si="432"/>
        <v>0</v>
      </c>
      <c r="GZ96" s="89">
        <f t="shared" si="433"/>
        <v>0</v>
      </c>
      <c r="HF96" s="89">
        <f t="shared" si="434"/>
        <v>0</v>
      </c>
      <c r="HL96" s="89">
        <f t="shared" si="435"/>
        <v>0</v>
      </c>
      <c r="HM96" s="90">
        <f t="shared" si="477"/>
        <v>0</v>
      </c>
      <c r="HN96" s="90">
        <f t="shared" si="491"/>
        <v>0</v>
      </c>
      <c r="HO96" s="90">
        <f t="shared" si="492"/>
        <v>0</v>
      </c>
      <c r="HP96" s="90">
        <f t="shared" si="493"/>
        <v>0</v>
      </c>
      <c r="HQ96" s="90">
        <f t="shared" si="494"/>
        <v>0</v>
      </c>
      <c r="HR96" s="90">
        <f t="shared" si="437"/>
        <v>0</v>
      </c>
      <c r="HX96" s="89">
        <f t="shared" si="438"/>
        <v>0</v>
      </c>
      <c r="ID96" s="89">
        <f t="shared" si="439"/>
        <v>0</v>
      </c>
      <c r="IJ96" s="89">
        <f t="shared" si="489"/>
        <v>0</v>
      </c>
      <c r="IK96" s="90">
        <f t="shared" si="441"/>
        <v>0</v>
      </c>
      <c r="IL96" s="90">
        <f t="shared" si="442"/>
        <v>0</v>
      </c>
      <c r="IM96" s="90">
        <f t="shared" si="443"/>
        <v>0</v>
      </c>
      <c r="IN96" s="90">
        <f t="shared" si="444"/>
        <v>0</v>
      </c>
      <c r="IO96" s="90">
        <f t="shared" si="445"/>
        <v>0</v>
      </c>
      <c r="IP96" s="90">
        <f t="shared" si="446"/>
        <v>0</v>
      </c>
      <c r="IQ96" s="91"/>
      <c r="IV96" s="89">
        <f t="shared" si="447"/>
        <v>0</v>
      </c>
      <c r="JB96" s="89">
        <f t="shared" si="448"/>
        <v>0</v>
      </c>
      <c r="JH96" s="89">
        <f t="shared" si="490"/>
        <v>0</v>
      </c>
      <c r="JI96" s="90">
        <f t="shared" si="450"/>
        <v>0</v>
      </c>
      <c r="JJ96" s="90">
        <f t="shared" si="451"/>
        <v>0</v>
      </c>
      <c r="JK96" s="90">
        <f t="shared" si="452"/>
        <v>0</v>
      </c>
      <c r="JL96" s="90">
        <f t="shared" si="453"/>
        <v>0</v>
      </c>
      <c r="JM96" s="90">
        <f t="shared" si="454"/>
        <v>0</v>
      </c>
      <c r="JN96" s="90">
        <f t="shared" si="455"/>
        <v>0</v>
      </c>
      <c r="JP96" s="90">
        <f t="shared" si="456"/>
        <v>975.71909912399826</v>
      </c>
      <c r="JQ96" s="90">
        <f t="shared" si="457"/>
        <v>333.14336733723758</v>
      </c>
      <c r="JR96" s="90">
        <f t="shared" si="458"/>
        <v>0</v>
      </c>
      <c r="JS96" s="90">
        <f t="shared" si="459"/>
        <v>5.5</v>
      </c>
      <c r="JT96" s="90">
        <f t="shared" si="460"/>
        <v>0</v>
      </c>
      <c r="JU96" s="90">
        <f t="shared" si="461"/>
        <v>0</v>
      </c>
      <c r="JV96" s="90">
        <f t="shared" si="478"/>
        <v>1314.3624664612357</v>
      </c>
    </row>
    <row r="97" spans="1:282" s="89" customFormat="1" x14ac:dyDescent="0.2">
      <c r="A97" s="127" t="s">
        <v>37</v>
      </c>
      <c r="G97" s="89">
        <f t="shared" si="486"/>
        <v>0</v>
      </c>
      <c r="K97" s="93"/>
      <c r="M97" s="89">
        <f t="shared" si="487"/>
        <v>0</v>
      </c>
      <c r="N97" s="90">
        <f t="shared" si="462"/>
        <v>0</v>
      </c>
      <c r="O97" s="90">
        <f t="shared" si="463"/>
        <v>0</v>
      </c>
      <c r="P97" s="90">
        <f t="shared" si="464"/>
        <v>0</v>
      </c>
      <c r="Q97" s="90">
        <f t="shared" si="465"/>
        <v>0</v>
      </c>
      <c r="R97" s="90">
        <f t="shared" si="466"/>
        <v>0</v>
      </c>
      <c r="S97" s="90">
        <f t="shared" si="467"/>
        <v>0</v>
      </c>
      <c r="W97" s="117">
        <v>0.25</v>
      </c>
      <c r="Y97" s="89">
        <f t="shared" si="385"/>
        <v>0.25</v>
      </c>
      <c r="AC97" s="89">
        <v>0.5</v>
      </c>
      <c r="AE97" s="89">
        <f t="shared" si="386"/>
        <v>0.5</v>
      </c>
      <c r="AF97" s="89">
        <v>823.65097965188329</v>
      </c>
      <c r="AG97" s="89">
        <v>35.748987283242343</v>
      </c>
      <c r="AI97" s="93">
        <v>5.25</v>
      </c>
      <c r="AK97" s="89">
        <f t="shared" si="387"/>
        <v>864.64996693512558</v>
      </c>
      <c r="AL97" s="90">
        <f t="shared" si="388"/>
        <v>823.65097965188329</v>
      </c>
      <c r="AM97" s="90">
        <f t="shared" si="389"/>
        <v>35.748987283242343</v>
      </c>
      <c r="AN97" s="90">
        <f t="shared" si="390"/>
        <v>0</v>
      </c>
      <c r="AO97" s="90">
        <f t="shared" si="391"/>
        <v>6</v>
      </c>
      <c r="AP97" s="90">
        <f t="shared" si="392"/>
        <v>0</v>
      </c>
      <c r="AQ97" s="90">
        <f t="shared" si="393"/>
        <v>865.39996693512558</v>
      </c>
      <c r="AR97" s="91">
        <v>5023.8291117701365</v>
      </c>
      <c r="AS97" s="89">
        <v>27.251952687148901</v>
      </c>
      <c r="AT97" s="89">
        <v>248.65711545372551</v>
      </c>
      <c r="AU97" s="89">
        <v>19.5</v>
      </c>
      <c r="AW97" s="89">
        <f t="shared" si="394"/>
        <v>5319.2381799110117</v>
      </c>
      <c r="BD97" s="89">
        <f t="shared" si="468"/>
        <v>0</v>
      </c>
      <c r="BE97" s="93">
        <v>5423.0067673939448</v>
      </c>
      <c r="BH97" s="93">
        <v>8.5</v>
      </c>
      <c r="BJ97" s="89">
        <f t="shared" si="395"/>
        <v>5431.5067673939448</v>
      </c>
      <c r="BK97" s="90">
        <f t="shared" si="469"/>
        <v>10446.835879164082</v>
      </c>
      <c r="BL97" s="90">
        <f t="shared" si="470"/>
        <v>27.251952687148901</v>
      </c>
      <c r="BM97" s="90">
        <f t="shared" si="471"/>
        <v>248.65711545372551</v>
      </c>
      <c r="BN97" s="90">
        <f t="shared" si="472"/>
        <v>28</v>
      </c>
      <c r="BO97" s="90">
        <f t="shared" si="473"/>
        <v>0</v>
      </c>
      <c r="BP97" s="90">
        <f t="shared" si="396"/>
        <v>0</v>
      </c>
      <c r="BQ97" s="90">
        <f t="shared" si="474"/>
        <v>10750.744947304956</v>
      </c>
      <c r="BR97" s="91"/>
      <c r="BW97" s="89">
        <f t="shared" si="397"/>
        <v>0</v>
      </c>
      <c r="CC97" s="89">
        <f t="shared" si="398"/>
        <v>0</v>
      </c>
      <c r="CJ97" s="89">
        <f t="shared" si="399"/>
        <v>0</v>
      </c>
      <c r="CK97" s="90">
        <f t="shared" si="400"/>
        <v>0</v>
      </c>
      <c r="CL97" s="90">
        <f t="shared" si="401"/>
        <v>0</v>
      </c>
      <c r="CM97" s="90">
        <f t="shared" si="402"/>
        <v>0</v>
      </c>
      <c r="CN97" s="90">
        <f t="shared" si="403"/>
        <v>0</v>
      </c>
      <c r="CO97" s="90">
        <f t="shared" si="404"/>
        <v>0</v>
      </c>
      <c r="CP97" s="90">
        <f t="shared" si="405"/>
        <v>0</v>
      </c>
      <c r="CQ97" s="90">
        <f t="shared" si="475"/>
        <v>0</v>
      </c>
      <c r="CR97" s="91">
        <v>848.52564010573235</v>
      </c>
      <c r="CS97" s="89">
        <v>81.011151290726886</v>
      </c>
      <c r="CT97" s="89">
        <v>7.231475982010811</v>
      </c>
      <c r="CU97" s="89">
        <v>0.75</v>
      </c>
      <c r="CX97" s="89">
        <f t="shared" si="406"/>
        <v>937.51826737847</v>
      </c>
      <c r="DE97" s="89">
        <f t="shared" si="407"/>
        <v>0</v>
      </c>
      <c r="DL97" s="89">
        <f t="shared" si="408"/>
        <v>0</v>
      </c>
      <c r="DM97" s="89">
        <v>6.6490387773133381</v>
      </c>
      <c r="DP97" s="89">
        <v>0.25</v>
      </c>
      <c r="DS97" s="89">
        <f t="shared" si="409"/>
        <v>6.8990387773133381</v>
      </c>
      <c r="DT97" s="90">
        <f t="shared" si="410"/>
        <v>855.17467888304566</v>
      </c>
      <c r="DU97" s="90">
        <f t="shared" si="411"/>
        <v>81.011151290726886</v>
      </c>
      <c r="DV97" s="90">
        <f t="shared" si="412"/>
        <v>7.231475982010811</v>
      </c>
      <c r="DW97" s="90">
        <f t="shared" si="413"/>
        <v>1</v>
      </c>
      <c r="DX97" s="90">
        <f t="shared" si="414"/>
        <v>0</v>
      </c>
      <c r="DY97" s="90">
        <f t="shared" si="476"/>
        <v>0</v>
      </c>
      <c r="DZ97" s="90">
        <f t="shared" si="415"/>
        <v>944.41730615578331</v>
      </c>
      <c r="EA97" s="91"/>
      <c r="ED97" s="117"/>
      <c r="EF97" s="89">
        <f t="shared" si="416"/>
        <v>0</v>
      </c>
      <c r="EL97" s="89">
        <f t="shared" si="417"/>
        <v>0</v>
      </c>
      <c r="EP97" s="117"/>
      <c r="ER97" s="89">
        <f t="shared" si="418"/>
        <v>0</v>
      </c>
      <c r="EV97" s="117"/>
      <c r="EX97" s="89">
        <f t="shared" si="419"/>
        <v>0</v>
      </c>
      <c r="FB97" s="117"/>
      <c r="FD97" s="89">
        <f t="shared" si="420"/>
        <v>0</v>
      </c>
      <c r="FH97" s="117"/>
      <c r="FJ97" s="89">
        <f t="shared" si="421"/>
        <v>0</v>
      </c>
      <c r="FN97" s="117"/>
      <c r="FP97" s="89">
        <f t="shared" si="422"/>
        <v>0</v>
      </c>
      <c r="FQ97" s="90">
        <f t="shared" si="423"/>
        <v>0</v>
      </c>
      <c r="FR97" s="90">
        <f t="shared" si="424"/>
        <v>0</v>
      </c>
      <c r="FS97" s="90">
        <f t="shared" si="425"/>
        <v>0</v>
      </c>
      <c r="FT97" s="90">
        <f t="shared" si="426"/>
        <v>0</v>
      </c>
      <c r="FU97" s="90">
        <f t="shared" si="427"/>
        <v>0</v>
      </c>
      <c r="FV97" s="90">
        <f t="shared" si="428"/>
        <v>0</v>
      </c>
      <c r="GB97" s="89">
        <f t="shared" si="429"/>
        <v>0</v>
      </c>
      <c r="GH97" s="89">
        <f t="shared" si="430"/>
        <v>0</v>
      </c>
      <c r="GN97" s="89">
        <f t="shared" si="431"/>
        <v>0</v>
      </c>
      <c r="GT97" s="89">
        <f t="shared" si="432"/>
        <v>0</v>
      </c>
      <c r="GZ97" s="89">
        <f t="shared" si="433"/>
        <v>0</v>
      </c>
      <c r="HF97" s="89">
        <f t="shared" si="434"/>
        <v>0</v>
      </c>
      <c r="HL97" s="89">
        <f t="shared" si="435"/>
        <v>0</v>
      </c>
      <c r="HM97" s="90">
        <f t="shared" si="477"/>
        <v>0</v>
      </c>
      <c r="HN97" s="90">
        <f t="shared" si="491"/>
        <v>0</v>
      </c>
      <c r="HO97" s="90">
        <f t="shared" si="492"/>
        <v>0</v>
      </c>
      <c r="HP97" s="90">
        <f t="shared" si="493"/>
        <v>0</v>
      </c>
      <c r="HQ97" s="90">
        <f t="shared" si="494"/>
        <v>0</v>
      </c>
      <c r="HR97" s="90">
        <f t="shared" si="437"/>
        <v>0</v>
      </c>
      <c r="HX97" s="89">
        <f t="shared" si="438"/>
        <v>0</v>
      </c>
      <c r="ID97" s="89">
        <f t="shared" si="439"/>
        <v>0</v>
      </c>
      <c r="IJ97" s="89">
        <f t="shared" si="489"/>
        <v>0</v>
      </c>
      <c r="IK97" s="90">
        <f t="shared" si="441"/>
        <v>0</v>
      </c>
      <c r="IL97" s="90">
        <f t="shared" si="442"/>
        <v>0</v>
      </c>
      <c r="IM97" s="90">
        <f t="shared" si="443"/>
        <v>0</v>
      </c>
      <c r="IN97" s="90">
        <f t="shared" si="444"/>
        <v>0</v>
      </c>
      <c r="IO97" s="90">
        <f t="shared" si="445"/>
        <v>0</v>
      </c>
      <c r="IP97" s="90">
        <f t="shared" si="446"/>
        <v>0</v>
      </c>
      <c r="IQ97" s="91"/>
      <c r="IV97" s="89">
        <f t="shared" si="447"/>
        <v>0</v>
      </c>
      <c r="JB97" s="89">
        <f t="shared" si="448"/>
        <v>0</v>
      </c>
      <c r="JH97" s="89">
        <f t="shared" si="490"/>
        <v>0</v>
      </c>
      <c r="JI97" s="90">
        <f t="shared" si="450"/>
        <v>0</v>
      </c>
      <c r="JJ97" s="90">
        <f t="shared" si="451"/>
        <v>0</v>
      </c>
      <c r="JK97" s="90">
        <f t="shared" si="452"/>
        <v>0</v>
      </c>
      <c r="JL97" s="90">
        <f t="shared" si="453"/>
        <v>0</v>
      </c>
      <c r="JM97" s="90">
        <f t="shared" si="454"/>
        <v>0</v>
      </c>
      <c r="JN97" s="90">
        <f t="shared" si="455"/>
        <v>0</v>
      </c>
      <c r="JP97" s="90">
        <f t="shared" si="456"/>
        <v>12125.661537699012</v>
      </c>
      <c r="JQ97" s="90">
        <f t="shared" si="457"/>
        <v>144.01209126111814</v>
      </c>
      <c r="JR97" s="90">
        <f t="shared" si="458"/>
        <v>255.88859143573632</v>
      </c>
      <c r="JS97" s="90">
        <f t="shared" si="459"/>
        <v>35</v>
      </c>
      <c r="JT97" s="90">
        <f t="shared" si="460"/>
        <v>0</v>
      </c>
      <c r="JU97" s="90">
        <f t="shared" si="461"/>
        <v>0</v>
      </c>
      <c r="JV97" s="90">
        <f t="shared" si="478"/>
        <v>12560.562220395866</v>
      </c>
    </row>
    <row r="98" spans="1:282" s="89" customFormat="1" x14ac:dyDescent="0.2">
      <c r="A98" s="127" t="s">
        <v>61</v>
      </c>
      <c r="G98" s="89">
        <f t="shared" si="486"/>
        <v>0</v>
      </c>
      <c r="M98" s="89">
        <f t="shared" si="487"/>
        <v>0</v>
      </c>
      <c r="N98" s="90">
        <f t="shared" si="462"/>
        <v>0</v>
      </c>
      <c r="O98" s="90">
        <f t="shared" si="463"/>
        <v>0</v>
      </c>
      <c r="P98" s="90">
        <f t="shared" si="464"/>
        <v>0</v>
      </c>
      <c r="Q98" s="90">
        <f t="shared" si="465"/>
        <v>0</v>
      </c>
      <c r="R98" s="90">
        <f t="shared" si="466"/>
        <v>0</v>
      </c>
      <c r="S98" s="90">
        <f t="shared" si="467"/>
        <v>0</v>
      </c>
      <c r="Y98" s="89">
        <f t="shared" si="385"/>
        <v>0</v>
      </c>
      <c r="AE98" s="89">
        <f>SUM(Z98:AD98)</f>
        <v>0</v>
      </c>
      <c r="AK98" s="89">
        <f>SUM(AF98:AJ98)</f>
        <v>0</v>
      </c>
      <c r="AL98" s="90">
        <f>SUM(T98,Z98,AF98)</f>
        <v>0</v>
      </c>
      <c r="AM98" s="90">
        <f>SUM(U98,AA98,AG98)</f>
        <v>0</v>
      </c>
      <c r="AN98" s="90">
        <f>SUM(V98,AB98,AH98)</f>
        <v>0</v>
      </c>
      <c r="AO98" s="90">
        <f>SUM(W98,AC98,AI98)</f>
        <v>0</v>
      </c>
      <c r="AP98" s="90">
        <f>SUM(X98,AD98,AJ98)</f>
        <v>0</v>
      </c>
      <c r="AQ98" s="90">
        <f>SUM(AL98:AP98)</f>
        <v>0</v>
      </c>
      <c r="AR98" s="91"/>
      <c r="AW98" s="89">
        <f>SUM(AR98:AV98)</f>
        <v>0</v>
      </c>
      <c r="BD98" s="89">
        <f t="shared" si="468"/>
        <v>0</v>
      </c>
      <c r="BJ98" s="89">
        <f>SUM(BE98:BI98)</f>
        <v>0</v>
      </c>
      <c r="BK98" s="90">
        <f t="shared" si="469"/>
        <v>0</v>
      </c>
      <c r="BL98" s="90">
        <f t="shared" si="470"/>
        <v>0</v>
      </c>
      <c r="BM98" s="90">
        <f t="shared" si="471"/>
        <v>0</v>
      </c>
      <c r="BN98" s="90">
        <f t="shared" si="472"/>
        <v>0</v>
      </c>
      <c r="BO98" s="90">
        <f t="shared" si="473"/>
        <v>0</v>
      </c>
      <c r="BP98" s="90">
        <f t="shared" si="396"/>
        <v>0</v>
      </c>
      <c r="BQ98" s="90">
        <f>SUM(BK98:BP98)</f>
        <v>0</v>
      </c>
      <c r="BR98" s="91"/>
      <c r="BW98" s="89">
        <f>SUM(BR98:BV98)</f>
        <v>0</v>
      </c>
      <c r="CC98" s="89">
        <f>SUM(BX98:CB98)</f>
        <v>0</v>
      </c>
      <c r="CJ98" s="89">
        <f>SUM(CD98:CI98)</f>
        <v>0</v>
      </c>
      <c r="CK98" s="90">
        <f>SUM(BR98,BX98,CD98)</f>
        <v>0</v>
      </c>
      <c r="CL98" s="90">
        <f>SUM(BS98,BY98,CE98)</f>
        <v>0</v>
      </c>
      <c r="CM98" s="90">
        <f>SUM(BT98,BZ98,CF98)</f>
        <v>0</v>
      </c>
      <c r="CN98" s="90">
        <f>SUM(BU98,CA98,CG98)</f>
        <v>0</v>
      </c>
      <c r="CO98" s="90">
        <f>SUM(BV98,CB98,CH98)</f>
        <v>0</v>
      </c>
      <c r="CP98" s="90">
        <f>SUM(CI98)</f>
        <v>0</v>
      </c>
      <c r="CQ98" s="90">
        <f>SUM(CK98:CP98)</f>
        <v>0</v>
      </c>
      <c r="CR98" s="91"/>
      <c r="CX98" s="89">
        <f t="shared" si="406"/>
        <v>0</v>
      </c>
      <c r="DE98" s="89">
        <f t="shared" si="407"/>
        <v>0</v>
      </c>
      <c r="DL98" s="89">
        <f t="shared" si="408"/>
        <v>0</v>
      </c>
      <c r="DS98" s="89">
        <f t="shared" si="409"/>
        <v>0</v>
      </c>
      <c r="DT98" s="90">
        <f t="shared" ref="DT98:DY98" si="497">SUM(CR98,CY98,DF98,DM98)</f>
        <v>0</v>
      </c>
      <c r="DU98" s="90">
        <f t="shared" si="497"/>
        <v>0</v>
      </c>
      <c r="DV98" s="90">
        <f t="shared" si="497"/>
        <v>0</v>
      </c>
      <c r="DW98" s="90">
        <f t="shared" si="497"/>
        <v>0</v>
      </c>
      <c r="DX98" s="90">
        <f t="shared" si="497"/>
        <v>0</v>
      </c>
      <c r="DY98" s="90">
        <f t="shared" si="497"/>
        <v>0</v>
      </c>
      <c r="DZ98" s="90">
        <f>SUM(DT98:DY98)</f>
        <v>0</v>
      </c>
      <c r="EA98" s="91"/>
      <c r="EF98" s="89">
        <f>SUM(EA98:EE98)</f>
        <v>0</v>
      </c>
      <c r="EL98" s="89">
        <f>SUM(EG98:EK98)</f>
        <v>0</v>
      </c>
      <c r="ER98" s="89">
        <f>SUM(EM98:EQ98)</f>
        <v>0</v>
      </c>
      <c r="EX98" s="89">
        <f>SUM(ES98:EW98)</f>
        <v>0</v>
      </c>
      <c r="FD98" s="89">
        <f>SUM(EY98:FC98)</f>
        <v>0</v>
      </c>
      <c r="FJ98" s="89">
        <f>SUM(FE98:FI98)</f>
        <v>0</v>
      </c>
      <c r="FP98" s="89">
        <f>SUM(FK98:FO98)</f>
        <v>0</v>
      </c>
      <c r="FQ98" s="90">
        <f>SUM(EA98,EG98,EM98,ES98,EY98,FE98,FK98)</f>
        <v>0</v>
      </c>
      <c r="FR98" s="90">
        <f>SUM(EB98,EH98,EN98,ET98,EZ98,FF98,FL98)</f>
        <v>0</v>
      </c>
      <c r="FS98" s="90">
        <f>SUM(EC98,EI98,EO98,EU98,FA98,FG98,FM98)</f>
        <v>0</v>
      </c>
      <c r="FT98" s="90">
        <f>SUM(ED98,EJ98,EP98,EV98,FB98,FH98,FN98)</f>
        <v>0</v>
      </c>
      <c r="FU98" s="90">
        <f>SUM(EE98,EK98,EQ98,EW98,FC98,FI98,FO98)</f>
        <v>0</v>
      </c>
      <c r="FV98" s="90">
        <f>SUM(FQ98:FU98)</f>
        <v>0</v>
      </c>
      <c r="GB98" s="89">
        <f>SUM(FW98:GA98)</f>
        <v>0</v>
      </c>
      <c r="GH98" s="89">
        <f>SUM(GC98:GG98)</f>
        <v>0</v>
      </c>
      <c r="GN98" s="89">
        <f>SUM(GI98:GM98)</f>
        <v>0</v>
      </c>
      <c r="GT98" s="89">
        <f>SUM(GO98:GS98)</f>
        <v>0</v>
      </c>
      <c r="GZ98" s="89">
        <f>SUM(GU98:GY98)</f>
        <v>0</v>
      </c>
      <c r="HF98" s="89">
        <f>SUM(HA98:HE98)</f>
        <v>0</v>
      </c>
      <c r="HL98" s="89">
        <f>SUM(HG98:HK98)</f>
        <v>0</v>
      </c>
      <c r="HM98" s="90">
        <f t="shared" si="477"/>
        <v>0</v>
      </c>
      <c r="HN98" s="90">
        <f t="shared" si="491"/>
        <v>0</v>
      </c>
      <c r="HO98" s="90">
        <f t="shared" si="492"/>
        <v>0</v>
      </c>
      <c r="HP98" s="90">
        <f t="shared" si="493"/>
        <v>0</v>
      </c>
      <c r="HQ98" s="90">
        <f t="shared" si="494"/>
        <v>0</v>
      </c>
      <c r="HR98" s="90">
        <f>SUM(HM98:HQ98)</f>
        <v>0</v>
      </c>
      <c r="HX98" s="89">
        <f>SUM(HS98:HW98)</f>
        <v>0</v>
      </c>
      <c r="ID98" s="89">
        <f>SUM(HY98:IC98)</f>
        <v>0</v>
      </c>
      <c r="IJ98" s="89">
        <f>SUM(IE98:II98)</f>
        <v>0</v>
      </c>
      <c r="IK98" s="90">
        <f>SUM(HS98,HY98,IE98)</f>
        <v>0</v>
      </c>
      <c r="IL98" s="90">
        <f>SUM(HT98,HZ98,IF98)</f>
        <v>0</v>
      </c>
      <c r="IM98" s="90">
        <f>SUM(HU98,IA98,IG98)</f>
        <v>0</v>
      </c>
      <c r="IN98" s="90">
        <f>SUM(HV98,IB98,IH98)</f>
        <v>0</v>
      </c>
      <c r="IO98" s="90">
        <f>SUM(HW98,IC98,II98)</f>
        <v>0</v>
      </c>
      <c r="IP98" s="90">
        <f>SUM(IK98:IO98)</f>
        <v>0</v>
      </c>
      <c r="IQ98" s="91"/>
      <c r="IV98" s="89">
        <f>SUM(IQ98:IU98)</f>
        <v>0</v>
      </c>
      <c r="JB98" s="89">
        <f>SUM(IW98:JA98)</f>
        <v>0</v>
      </c>
      <c r="JH98" s="89">
        <f>SUM(JC98:JG98)</f>
        <v>0</v>
      </c>
      <c r="JI98" s="90">
        <f>SUM(IQ98,IW98,JC98)</f>
        <v>0</v>
      </c>
      <c r="JJ98" s="90">
        <f>SUM(IR98,IX98,JD98)</f>
        <v>0</v>
      </c>
      <c r="JK98" s="90">
        <f>SUM(IS98,IY98,JE98)</f>
        <v>0</v>
      </c>
      <c r="JL98" s="90">
        <f>SUM(IT98,IZ98,JF98)</f>
        <v>0</v>
      </c>
      <c r="JM98" s="90">
        <f>SUM(IU98,JA98,JG98)</f>
        <v>0</v>
      </c>
      <c r="JN98" s="90">
        <f>SUM(JI98:JM98)</f>
        <v>0</v>
      </c>
      <c r="JP98" s="90">
        <f t="shared" si="456"/>
        <v>0</v>
      </c>
      <c r="JQ98" s="90">
        <f t="shared" si="457"/>
        <v>0</v>
      </c>
      <c r="JR98" s="90">
        <f t="shared" si="458"/>
        <v>0</v>
      </c>
      <c r="JS98" s="90">
        <f t="shared" si="459"/>
        <v>0</v>
      </c>
      <c r="JT98" s="90">
        <f t="shared" si="460"/>
        <v>0</v>
      </c>
      <c r="JU98" s="90">
        <f t="shared" si="461"/>
        <v>0</v>
      </c>
      <c r="JV98" s="90">
        <f>SUM(JP98:JU98)</f>
        <v>0</v>
      </c>
    </row>
    <row r="99" spans="1:282" s="89" customFormat="1" x14ac:dyDescent="0.2">
      <c r="A99" s="127" t="s">
        <v>219</v>
      </c>
      <c r="G99" s="89">
        <f t="shared" si="486"/>
        <v>0</v>
      </c>
      <c r="M99" s="89">
        <f t="shared" si="487"/>
        <v>0</v>
      </c>
      <c r="N99" s="90">
        <f t="shared" si="462"/>
        <v>0</v>
      </c>
      <c r="O99" s="90">
        <f t="shared" si="463"/>
        <v>0</v>
      </c>
      <c r="P99" s="90">
        <f t="shared" si="464"/>
        <v>0</v>
      </c>
      <c r="Q99" s="90">
        <f t="shared" si="465"/>
        <v>0</v>
      </c>
      <c r="R99" s="90">
        <f t="shared" si="466"/>
        <v>0</v>
      </c>
      <c r="S99" s="90">
        <f t="shared" si="467"/>
        <v>0</v>
      </c>
      <c r="Y99" s="89">
        <f t="shared" si="385"/>
        <v>0</v>
      </c>
      <c r="AE99" s="89">
        <f t="shared" si="386"/>
        <v>0</v>
      </c>
      <c r="AK99" s="89">
        <f t="shared" si="387"/>
        <v>0</v>
      </c>
      <c r="AL99" s="90">
        <f t="shared" si="388"/>
        <v>0</v>
      </c>
      <c r="AM99" s="90">
        <f t="shared" si="389"/>
        <v>0</v>
      </c>
      <c r="AN99" s="90">
        <f t="shared" si="390"/>
        <v>0</v>
      </c>
      <c r="AO99" s="90">
        <f t="shared" si="391"/>
        <v>0</v>
      </c>
      <c r="AP99" s="90">
        <f t="shared" si="392"/>
        <v>0</v>
      </c>
      <c r="AQ99" s="90">
        <f t="shared" si="393"/>
        <v>0</v>
      </c>
      <c r="AR99" s="91"/>
      <c r="AW99" s="89">
        <f t="shared" si="394"/>
        <v>0</v>
      </c>
      <c r="BD99" s="89">
        <f t="shared" si="468"/>
        <v>0</v>
      </c>
      <c r="BJ99" s="89">
        <f t="shared" si="395"/>
        <v>0</v>
      </c>
      <c r="BK99" s="90">
        <f t="shared" si="469"/>
        <v>0</v>
      </c>
      <c r="BL99" s="90">
        <f t="shared" si="470"/>
        <v>0</v>
      </c>
      <c r="BM99" s="90">
        <f t="shared" si="471"/>
        <v>0</v>
      </c>
      <c r="BN99" s="90">
        <f t="shared" si="472"/>
        <v>0</v>
      </c>
      <c r="BO99" s="90">
        <f t="shared" si="473"/>
        <v>0</v>
      </c>
      <c r="BP99" s="90">
        <f t="shared" si="396"/>
        <v>0</v>
      </c>
      <c r="BQ99" s="90">
        <f t="shared" si="474"/>
        <v>0</v>
      </c>
      <c r="BR99" s="91"/>
      <c r="BW99" s="89">
        <f t="shared" si="397"/>
        <v>0</v>
      </c>
      <c r="CC99" s="89">
        <f t="shared" si="398"/>
        <v>0</v>
      </c>
      <c r="CJ99" s="89">
        <f t="shared" si="399"/>
        <v>0</v>
      </c>
      <c r="CK99" s="90">
        <f t="shared" si="400"/>
        <v>0</v>
      </c>
      <c r="CL99" s="90">
        <f t="shared" si="401"/>
        <v>0</v>
      </c>
      <c r="CM99" s="90">
        <f t="shared" si="402"/>
        <v>0</v>
      </c>
      <c r="CN99" s="90">
        <f t="shared" si="403"/>
        <v>0</v>
      </c>
      <c r="CO99" s="90">
        <f t="shared" si="404"/>
        <v>0</v>
      </c>
      <c r="CP99" s="90">
        <f t="shared" si="405"/>
        <v>0</v>
      </c>
      <c r="CQ99" s="90">
        <f t="shared" si="475"/>
        <v>0</v>
      </c>
      <c r="CR99" s="91"/>
      <c r="CX99" s="89">
        <f t="shared" si="406"/>
        <v>0</v>
      </c>
      <c r="DE99" s="89">
        <f t="shared" si="407"/>
        <v>0</v>
      </c>
      <c r="DL99" s="89">
        <f t="shared" si="408"/>
        <v>0</v>
      </c>
      <c r="DS99" s="89">
        <f t="shared" si="409"/>
        <v>0</v>
      </c>
      <c r="DT99" s="90">
        <f t="shared" si="410"/>
        <v>0</v>
      </c>
      <c r="DU99" s="90">
        <f t="shared" si="411"/>
        <v>0</v>
      </c>
      <c r="DV99" s="90">
        <f t="shared" si="412"/>
        <v>0</v>
      </c>
      <c r="DW99" s="90">
        <f t="shared" si="413"/>
        <v>0</v>
      </c>
      <c r="DX99" s="90">
        <f t="shared" si="414"/>
        <v>0</v>
      </c>
      <c r="DY99" s="90">
        <f t="shared" si="476"/>
        <v>0</v>
      </c>
      <c r="DZ99" s="90">
        <f t="shared" si="415"/>
        <v>0</v>
      </c>
      <c r="EA99" s="91"/>
      <c r="EF99" s="89">
        <f t="shared" si="416"/>
        <v>0</v>
      </c>
      <c r="EL99" s="89">
        <f t="shared" si="417"/>
        <v>0</v>
      </c>
      <c r="ER99" s="89">
        <f t="shared" si="418"/>
        <v>0</v>
      </c>
      <c r="EX99" s="89">
        <f t="shared" si="419"/>
        <v>0</v>
      </c>
      <c r="FD99" s="89">
        <f t="shared" si="420"/>
        <v>0</v>
      </c>
      <c r="FJ99" s="89">
        <f t="shared" si="421"/>
        <v>0</v>
      </c>
      <c r="FP99" s="89">
        <f t="shared" si="422"/>
        <v>0</v>
      </c>
      <c r="FQ99" s="90">
        <f t="shared" si="423"/>
        <v>0</v>
      </c>
      <c r="FR99" s="90">
        <f t="shared" si="424"/>
        <v>0</v>
      </c>
      <c r="FS99" s="90">
        <f t="shared" si="425"/>
        <v>0</v>
      </c>
      <c r="FT99" s="90">
        <f t="shared" si="426"/>
        <v>0</v>
      </c>
      <c r="FU99" s="90">
        <f t="shared" si="427"/>
        <v>0</v>
      </c>
      <c r="FV99" s="90">
        <f t="shared" si="428"/>
        <v>0</v>
      </c>
      <c r="GB99" s="89">
        <f t="shared" si="429"/>
        <v>0</v>
      </c>
      <c r="GH99" s="89">
        <f t="shared" si="430"/>
        <v>0</v>
      </c>
      <c r="GN99" s="89">
        <f t="shared" si="431"/>
        <v>0</v>
      </c>
      <c r="GT99" s="89">
        <f t="shared" si="432"/>
        <v>0</v>
      </c>
      <c r="GZ99" s="89">
        <f t="shared" si="433"/>
        <v>0</v>
      </c>
      <c r="HF99" s="89">
        <f t="shared" si="434"/>
        <v>0</v>
      </c>
      <c r="HL99" s="89">
        <f t="shared" si="435"/>
        <v>0</v>
      </c>
      <c r="HM99" s="90">
        <f t="shared" si="477"/>
        <v>0</v>
      </c>
      <c r="HN99" s="90">
        <f t="shared" si="491"/>
        <v>0</v>
      </c>
      <c r="HO99" s="90">
        <f t="shared" si="492"/>
        <v>0</v>
      </c>
      <c r="HP99" s="90">
        <f t="shared" si="493"/>
        <v>0</v>
      </c>
      <c r="HQ99" s="90">
        <f t="shared" si="494"/>
        <v>0</v>
      </c>
      <c r="HR99" s="90">
        <f t="shared" si="437"/>
        <v>0</v>
      </c>
      <c r="HX99" s="89">
        <f t="shared" si="438"/>
        <v>0</v>
      </c>
      <c r="ID99" s="89">
        <f t="shared" si="439"/>
        <v>0</v>
      </c>
      <c r="IJ99" s="89">
        <f t="shared" si="489"/>
        <v>0</v>
      </c>
      <c r="IK99" s="90">
        <f t="shared" si="441"/>
        <v>0</v>
      </c>
      <c r="IL99" s="90">
        <f t="shared" si="442"/>
        <v>0</v>
      </c>
      <c r="IM99" s="90">
        <f t="shared" si="443"/>
        <v>0</v>
      </c>
      <c r="IN99" s="90">
        <f t="shared" si="444"/>
        <v>0</v>
      </c>
      <c r="IO99" s="90">
        <f t="shared" si="445"/>
        <v>0</v>
      </c>
      <c r="IP99" s="90">
        <f t="shared" si="446"/>
        <v>0</v>
      </c>
      <c r="IQ99" s="91"/>
      <c r="IV99" s="89">
        <f t="shared" si="447"/>
        <v>0</v>
      </c>
      <c r="JB99" s="89">
        <f t="shared" si="448"/>
        <v>0</v>
      </c>
      <c r="JH99" s="89">
        <f t="shared" si="490"/>
        <v>0</v>
      </c>
      <c r="JI99" s="90">
        <f t="shared" si="450"/>
        <v>0</v>
      </c>
      <c r="JJ99" s="90">
        <f t="shared" si="451"/>
        <v>0</v>
      </c>
      <c r="JK99" s="90">
        <f t="shared" si="452"/>
        <v>0</v>
      </c>
      <c r="JL99" s="90">
        <f t="shared" si="453"/>
        <v>0</v>
      </c>
      <c r="JM99" s="90">
        <f t="shared" si="454"/>
        <v>0</v>
      </c>
      <c r="JN99" s="90">
        <f t="shared" si="455"/>
        <v>0</v>
      </c>
      <c r="JP99" s="90">
        <f t="shared" si="456"/>
        <v>0</v>
      </c>
      <c r="JQ99" s="90">
        <f t="shared" si="457"/>
        <v>0</v>
      </c>
      <c r="JR99" s="90">
        <f t="shared" si="458"/>
        <v>0</v>
      </c>
      <c r="JS99" s="90">
        <f t="shared" si="459"/>
        <v>0</v>
      </c>
      <c r="JT99" s="90">
        <f t="shared" si="460"/>
        <v>0</v>
      </c>
      <c r="JU99" s="90">
        <f t="shared" si="461"/>
        <v>0</v>
      </c>
      <c r="JV99" s="90">
        <f t="shared" si="478"/>
        <v>0</v>
      </c>
    </row>
    <row r="100" spans="1:282" s="95" customFormat="1" x14ac:dyDescent="0.2">
      <c r="A100" s="128" t="s">
        <v>84</v>
      </c>
      <c r="C100" s="124"/>
      <c r="D100" s="124"/>
      <c r="E100" s="124"/>
      <c r="G100" s="95">
        <f t="shared" si="486"/>
        <v>0</v>
      </c>
      <c r="M100" s="95">
        <f t="shared" si="487"/>
        <v>0</v>
      </c>
      <c r="N100" s="90">
        <f t="shared" si="462"/>
        <v>0</v>
      </c>
      <c r="O100" s="90">
        <f t="shared" si="463"/>
        <v>0</v>
      </c>
      <c r="P100" s="90">
        <f t="shared" si="464"/>
        <v>0</v>
      </c>
      <c r="Q100" s="90">
        <f t="shared" si="465"/>
        <v>0</v>
      </c>
      <c r="R100" s="90">
        <f t="shared" si="466"/>
        <v>0</v>
      </c>
      <c r="S100" s="90">
        <f t="shared" si="467"/>
        <v>0</v>
      </c>
      <c r="Y100" s="95">
        <f t="shared" si="385"/>
        <v>0</v>
      </c>
      <c r="AA100" s="124"/>
      <c r="AB100" s="124"/>
      <c r="AC100" s="124"/>
      <c r="AE100" s="95">
        <f t="shared" si="386"/>
        <v>0</v>
      </c>
      <c r="AK100" s="95">
        <f t="shared" si="387"/>
        <v>0</v>
      </c>
      <c r="AL100" s="96">
        <f t="shared" si="388"/>
        <v>0</v>
      </c>
      <c r="AM100" s="96">
        <f t="shared" si="389"/>
        <v>0</v>
      </c>
      <c r="AN100" s="96">
        <f t="shared" si="390"/>
        <v>0</v>
      </c>
      <c r="AO100" s="96">
        <f t="shared" si="391"/>
        <v>0</v>
      </c>
      <c r="AP100" s="96">
        <f t="shared" si="392"/>
        <v>0</v>
      </c>
      <c r="AQ100" s="96">
        <f t="shared" si="393"/>
        <v>0</v>
      </c>
      <c r="AR100" s="97"/>
      <c r="AW100" s="95">
        <f t="shared" si="394"/>
        <v>0</v>
      </c>
      <c r="BD100" s="89">
        <f t="shared" si="468"/>
        <v>0</v>
      </c>
      <c r="BJ100" s="95">
        <f t="shared" si="395"/>
        <v>0</v>
      </c>
      <c r="BK100" s="90">
        <f t="shared" si="469"/>
        <v>0</v>
      </c>
      <c r="BL100" s="90">
        <f t="shared" si="470"/>
        <v>0</v>
      </c>
      <c r="BM100" s="90">
        <f t="shared" si="471"/>
        <v>0</v>
      </c>
      <c r="BN100" s="90">
        <f t="shared" si="472"/>
        <v>0</v>
      </c>
      <c r="BO100" s="90">
        <f t="shared" si="473"/>
        <v>0</v>
      </c>
      <c r="BP100" s="96">
        <f t="shared" si="396"/>
        <v>0</v>
      </c>
      <c r="BQ100" s="90">
        <f t="shared" si="474"/>
        <v>0</v>
      </c>
      <c r="BR100" s="97"/>
      <c r="BW100" s="95">
        <f t="shared" si="397"/>
        <v>0</v>
      </c>
      <c r="CC100" s="95">
        <f t="shared" si="398"/>
        <v>0</v>
      </c>
      <c r="CJ100" s="89">
        <f t="shared" si="399"/>
        <v>0</v>
      </c>
      <c r="CK100" s="96">
        <f t="shared" si="400"/>
        <v>0</v>
      </c>
      <c r="CL100" s="96">
        <f t="shared" si="401"/>
        <v>0</v>
      </c>
      <c r="CM100" s="96">
        <f t="shared" si="402"/>
        <v>0</v>
      </c>
      <c r="CN100" s="96">
        <f t="shared" si="403"/>
        <v>0</v>
      </c>
      <c r="CO100" s="96">
        <f t="shared" si="404"/>
        <v>0</v>
      </c>
      <c r="CP100" s="90">
        <f>SUM(CI100)</f>
        <v>0</v>
      </c>
      <c r="CQ100" s="90">
        <f t="shared" si="475"/>
        <v>0</v>
      </c>
      <c r="CR100" s="97"/>
      <c r="CS100" s="121"/>
      <c r="CT100" s="121"/>
      <c r="CX100" s="95">
        <f t="shared" si="406"/>
        <v>0</v>
      </c>
      <c r="DE100" s="95">
        <f t="shared" si="407"/>
        <v>0</v>
      </c>
      <c r="DL100" s="95">
        <f t="shared" si="408"/>
        <v>0</v>
      </c>
      <c r="DS100" s="89">
        <f t="shared" si="409"/>
        <v>0</v>
      </c>
      <c r="DT100" s="96">
        <f t="shared" si="410"/>
        <v>0</v>
      </c>
      <c r="DU100" s="96">
        <f t="shared" si="411"/>
        <v>0</v>
      </c>
      <c r="DV100" s="96">
        <f t="shared" si="412"/>
        <v>0</v>
      </c>
      <c r="DW100" s="96">
        <f t="shared" si="413"/>
        <v>0</v>
      </c>
      <c r="DX100" s="90">
        <f t="shared" si="414"/>
        <v>0</v>
      </c>
      <c r="DY100" s="90">
        <f t="shared" si="476"/>
        <v>0</v>
      </c>
      <c r="DZ100" s="96">
        <f t="shared" si="415"/>
        <v>0</v>
      </c>
      <c r="EA100" s="97"/>
      <c r="EF100" s="95">
        <f t="shared" si="416"/>
        <v>0</v>
      </c>
      <c r="EL100" s="95">
        <f t="shared" si="417"/>
        <v>0</v>
      </c>
      <c r="ER100" s="95">
        <f t="shared" si="418"/>
        <v>0</v>
      </c>
      <c r="ES100" s="121"/>
      <c r="EX100" s="95">
        <f t="shared" si="419"/>
        <v>0</v>
      </c>
      <c r="FD100" s="95">
        <f t="shared" si="420"/>
        <v>0</v>
      </c>
      <c r="FJ100" s="95">
        <f t="shared" si="421"/>
        <v>0</v>
      </c>
      <c r="FK100" s="121"/>
      <c r="FP100" s="95">
        <f t="shared" si="422"/>
        <v>0</v>
      </c>
      <c r="FQ100" s="96">
        <f t="shared" si="423"/>
        <v>0</v>
      </c>
      <c r="FR100" s="96">
        <f t="shared" si="424"/>
        <v>0</v>
      </c>
      <c r="FS100" s="96">
        <f t="shared" si="425"/>
        <v>0</v>
      </c>
      <c r="FT100" s="96">
        <f t="shared" si="426"/>
        <v>0</v>
      </c>
      <c r="FU100" s="96">
        <f t="shared" si="427"/>
        <v>0</v>
      </c>
      <c r="FV100" s="96">
        <f t="shared" si="428"/>
        <v>0</v>
      </c>
      <c r="FY100" s="121"/>
      <c r="FZ100" s="121"/>
      <c r="GB100" s="95">
        <f t="shared" si="429"/>
        <v>0</v>
      </c>
      <c r="GH100" s="95">
        <f t="shared" si="430"/>
        <v>0</v>
      </c>
      <c r="GN100" s="95">
        <f t="shared" si="431"/>
        <v>0</v>
      </c>
      <c r="GT100" s="95">
        <f t="shared" si="432"/>
        <v>0</v>
      </c>
      <c r="GZ100" s="95">
        <f t="shared" si="433"/>
        <v>0</v>
      </c>
      <c r="HF100" s="95">
        <f t="shared" si="434"/>
        <v>0</v>
      </c>
      <c r="HL100" s="95">
        <f t="shared" si="435"/>
        <v>0</v>
      </c>
      <c r="HM100" s="96">
        <f t="shared" si="477"/>
        <v>0</v>
      </c>
      <c r="HN100" s="96">
        <f t="shared" si="491"/>
        <v>0</v>
      </c>
      <c r="HO100" s="96">
        <f t="shared" si="492"/>
        <v>0</v>
      </c>
      <c r="HP100" s="96">
        <f t="shared" si="493"/>
        <v>0</v>
      </c>
      <c r="HQ100" s="96">
        <f t="shared" si="494"/>
        <v>0</v>
      </c>
      <c r="HR100" s="96">
        <f t="shared" si="437"/>
        <v>0</v>
      </c>
      <c r="HX100" s="95">
        <f t="shared" si="438"/>
        <v>0</v>
      </c>
      <c r="ID100" s="95">
        <f t="shared" si="439"/>
        <v>0</v>
      </c>
      <c r="IJ100" s="95">
        <f t="shared" si="489"/>
        <v>0</v>
      </c>
      <c r="IK100" s="90">
        <f t="shared" si="441"/>
        <v>0</v>
      </c>
      <c r="IL100" s="90">
        <f t="shared" si="442"/>
        <v>0</v>
      </c>
      <c r="IM100" s="90">
        <f t="shared" si="443"/>
        <v>0</v>
      </c>
      <c r="IN100" s="90">
        <f t="shared" si="444"/>
        <v>0</v>
      </c>
      <c r="IO100" s="90">
        <f t="shared" si="445"/>
        <v>0</v>
      </c>
      <c r="IP100" s="96">
        <f t="shared" si="446"/>
        <v>0</v>
      </c>
      <c r="IQ100" s="97"/>
      <c r="IV100" s="95">
        <f t="shared" si="447"/>
        <v>0</v>
      </c>
      <c r="JB100" s="95">
        <f t="shared" si="448"/>
        <v>0</v>
      </c>
      <c r="JH100" s="95">
        <f t="shared" si="490"/>
        <v>0</v>
      </c>
      <c r="JI100" s="96">
        <f t="shared" si="450"/>
        <v>0</v>
      </c>
      <c r="JJ100" s="96">
        <f t="shared" si="451"/>
        <v>0</v>
      </c>
      <c r="JK100" s="96">
        <f t="shared" si="452"/>
        <v>0</v>
      </c>
      <c r="JL100" s="96">
        <f t="shared" si="453"/>
        <v>0</v>
      </c>
      <c r="JM100" s="96">
        <f t="shared" si="454"/>
        <v>0</v>
      </c>
      <c r="JN100" s="96">
        <f t="shared" si="455"/>
        <v>0</v>
      </c>
      <c r="JP100" s="90">
        <f t="shared" si="456"/>
        <v>0</v>
      </c>
      <c r="JQ100" s="90">
        <f t="shared" si="457"/>
        <v>0</v>
      </c>
      <c r="JR100" s="90">
        <f t="shared" si="458"/>
        <v>0</v>
      </c>
      <c r="JS100" s="90">
        <f t="shared" si="459"/>
        <v>0</v>
      </c>
      <c r="JT100" s="90">
        <f t="shared" si="460"/>
        <v>0</v>
      </c>
      <c r="JU100" s="90">
        <f t="shared" si="461"/>
        <v>0</v>
      </c>
      <c r="JV100" s="90">
        <f t="shared" si="478"/>
        <v>0</v>
      </c>
    </row>
    <row r="101" spans="1:282" s="99" customFormat="1" x14ac:dyDescent="0.2">
      <c r="A101" s="130" t="s">
        <v>38</v>
      </c>
      <c r="B101" s="99">
        <f t="shared" ref="B101:S101" si="498">SUM(B76:B100)</f>
        <v>0</v>
      </c>
      <c r="C101" s="99">
        <f t="shared" si="498"/>
        <v>0</v>
      </c>
      <c r="D101" s="99">
        <f t="shared" si="498"/>
        <v>0</v>
      </c>
      <c r="E101" s="99">
        <f t="shared" si="498"/>
        <v>742.31428252661101</v>
      </c>
      <c r="F101" s="99">
        <f t="shared" si="498"/>
        <v>0</v>
      </c>
      <c r="G101" s="99">
        <f t="shared" si="498"/>
        <v>742.31428252661101</v>
      </c>
      <c r="H101" s="99">
        <f t="shared" si="498"/>
        <v>0</v>
      </c>
      <c r="I101" s="99">
        <f t="shared" si="498"/>
        <v>0</v>
      </c>
      <c r="J101" s="99">
        <f t="shared" si="498"/>
        <v>0</v>
      </c>
      <c r="K101" s="99">
        <f t="shared" si="498"/>
        <v>2</v>
      </c>
      <c r="L101" s="99">
        <f t="shared" si="498"/>
        <v>0</v>
      </c>
      <c r="M101" s="99">
        <f t="shared" si="498"/>
        <v>2</v>
      </c>
      <c r="N101" s="108">
        <f t="shared" si="498"/>
        <v>0</v>
      </c>
      <c r="O101" s="108">
        <f t="shared" si="498"/>
        <v>0</v>
      </c>
      <c r="P101" s="108">
        <f t="shared" si="498"/>
        <v>0</v>
      </c>
      <c r="Q101" s="108">
        <f t="shared" si="498"/>
        <v>744.31428252661101</v>
      </c>
      <c r="R101" s="108">
        <f t="shared" si="498"/>
        <v>0</v>
      </c>
      <c r="S101" s="108">
        <f t="shared" si="498"/>
        <v>744.31428252661101</v>
      </c>
      <c r="T101" s="99">
        <f t="shared" ref="T101:BG101" si="499">SUM(T76:T100)</f>
        <v>118.76040902470812</v>
      </c>
      <c r="U101" s="99">
        <f t="shared" si="499"/>
        <v>322.42965385078367</v>
      </c>
      <c r="V101" s="99">
        <f t="shared" si="499"/>
        <v>610.03131051228615</v>
      </c>
      <c r="W101" s="99">
        <f t="shared" si="499"/>
        <v>308.43218088079175</v>
      </c>
      <c r="X101" s="99">
        <f t="shared" si="499"/>
        <v>0</v>
      </c>
      <c r="Y101" s="99">
        <f t="shared" si="499"/>
        <v>1359.6535542685695</v>
      </c>
      <c r="Z101" s="99">
        <f t="shared" si="499"/>
        <v>0</v>
      </c>
      <c r="AA101" s="99">
        <f t="shared" si="499"/>
        <v>43.981835899191168</v>
      </c>
      <c r="AB101" s="99">
        <f t="shared" si="499"/>
        <v>0</v>
      </c>
      <c r="AC101" s="99">
        <f t="shared" si="499"/>
        <v>11.04636359344593</v>
      </c>
      <c r="AD101" s="99">
        <f t="shared" si="499"/>
        <v>0</v>
      </c>
      <c r="AE101" s="99">
        <f t="shared" si="499"/>
        <v>55.0281994926371</v>
      </c>
      <c r="AF101" s="99">
        <f t="shared" si="499"/>
        <v>823.65097965188329</v>
      </c>
      <c r="AG101" s="99">
        <f t="shared" si="499"/>
        <v>35.748987283242343</v>
      </c>
      <c r="AH101" s="99">
        <f t="shared" si="499"/>
        <v>0</v>
      </c>
      <c r="AI101" s="99">
        <f t="shared" si="499"/>
        <v>8.5</v>
      </c>
      <c r="AJ101" s="99">
        <f t="shared" si="499"/>
        <v>0</v>
      </c>
      <c r="AK101" s="99">
        <f t="shared" si="499"/>
        <v>867.89996693512558</v>
      </c>
      <c r="AL101" s="108">
        <f t="shared" si="499"/>
        <v>942.4113886765914</v>
      </c>
      <c r="AM101" s="108">
        <f t="shared" si="499"/>
        <v>402.16047703321715</v>
      </c>
      <c r="AN101" s="108">
        <f t="shared" si="499"/>
        <v>610.03131051228615</v>
      </c>
      <c r="AO101" s="108">
        <f t="shared" si="499"/>
        <v>327.97854447423765</v>
      </c>
      <c r="AP101" s="108">
        <f t="shared" si="499"/>
        <v>0</v>
      </c>
      <c r="AQ101" s="108">
        <f t="shared" si="499"/>
        <v>2282.581720696332</v>
      </c>
      <c r="AR101" s="101">
        <f t="shared" ref="AR101:AW101" si="500">SUM(AR76:AR100)</f>
        <v>5583.9472168090997</v>
      </c>
      <c r="AS101" s="99">
        <f t="shared" si="500"/>
        <v>259.99749560422077</v>
      </c>
      <c r="AT101" s="99">
        <f t="shared" si="500"/>
        <v>248.65711545372551</v>
      </c>
      <c r="AU101" s="99">
        <f t="shared" si="500"/>
        <v>21</v>
      </c>
      <c r="AV101" s="99">
        <f t="shared" si="500"/>
        <v>0</v>
      </c>
      <c r="AW101" s="99">
        <f t="shared" si="500"/>
        <v>6113.6018278670472</v>
      </c>
      <c r="AX101" s="99">
        <f t="shared" ref="AX101:BD101" si="501">SUM(AX76:AX100)</f>
        <v>0</v>
      </c>
      <c r="AY101" s="99">
        <f t="shared" si="501"/>
        <v>0</v>
      </c>
      <c r="AZ101" s="99">
        <f t="shared" si="501"/>
        <v>0</v>
      </c>
      <c r="BA101" s="99">
        <f t="shared" si="501"/>
        <v>0</v>
      </c>
      <c r="BB101" s="99">
        <f t="shared" si="501"/>
        <v>0</v>
      </c>
      <c r="BC101" s="99">
        <f t="shared" si="501"/>
        <v>0</v>
      </c>
      <c r="BD101" s="99">
        <f t="shared" si="501"/>
        <v>0</v>
      </c>
      <c r="BE101" s="99">
        <f t="shared" si="499"/>
        <v>5816.7990482723917</v>
      </c>
      <c r="BF101" s="99">
        <f t="shared" si="499"/>
        <v>0</v>
      </c>
      <c r="BG101" s="99">
        <f t="shared" si="499"/>
        <v>0</v>
      </c>
      <c r="BH101" s="99">
        <f>SUM(BH76:BH100)</f>
        <v>12</v>
      </c>
      <c r="BI101" s="99">
        <f>SUM(BI76:BI100)</f>
        <v>0</v>
      </c>
      <c r="BJ101" s="99">
        <f>SUM(BJ76:BJ100)</f>
        <v>5828.7990482723917</v>
      </c>
      <c r="BK101" s="100">
        <f>SUM(BK76:BK100)</f>
        <v>11400.746265081492</v>
      </c>
      <c r="BL101" s="100">
        <f t="shared" ref="BL101:BQ101" si="502">SUM(BL76:BL100)</f>
        <v>259.99749560422077</v>
      </c>
      <c r="BM101" s="100">
        <f t="shared" si="502"/>
        <v>248.65711545372551</v>
      </c>
      <c r="BN101" s="100">
        <f t="shared" si="502"/>
        <v>33</v>
      </c>
      <c r="BO101" s="100">
        <f t="shared" si="502"/>
        <v>0</v>
      </c>
      <c r="BP101" s="100">
        <f t="shared" si="502"/>
        <v>0</v>
      </c>
      <c r="BQ101" s="100">
        <f t="shared" si="502"/>
        <v>11942.400876139438</v>
      </c>
      <c r="BR101" s="101">
        <f t="shared" ref="BR101:BW101" si="503">SUM(BR76:BR100)</f>
        <v>0</v>
      </c>
      <c r="BS101" s="99">
        <f t="shared" si="503"/>
        <v>105.19524128280959</v>
      </c>
      <c r="BT101" s="99">
        <f t="shared" si="503"/>
        <v>0</v>
      </c>
      <c r="BU101" s="99">
        <f t="shared" si="503"/>
        <v>5.9381413415825897</v>
      </c>
      <c r="BV101" s="99">
        <f t="shared" si="503"/>
        <v>0</v>
      </c>
      <c r="BW101" s="99">
        <f t="shared" si="503"/>
        <v>111.13338262439218</v>
      </c>
      <c r="BX101" s="99">
        <f t="shared" ref="BX101:CC101" si="504">SUM(BX76:BX100)</f>
        <v>0</v>
      </c>
      <c r="BY101" s="99">
        <f t="shared" si="504"/>
        <v>57.688015125493934</v>
      </c>
      <c r="BZ101" s="99">
        <f t="shared" si="504"/>
        <v>6.8992086425360366</v>
      </c>
      <c r="CA101" s="99">
        <f t="shared" si="504"/>
        <v>5.4239588978488378</v>
      </c>
      <c r="CB101" s="99">
        <f t="shared" si="504"/>
        <v>0</v>
      </c>
      <c r="CC101" s="99">
        <f t="shared" si="504"/>
        <v>70.011182665878806</v>
      </c>
      <c r="CD101" s="99">
        <f t="shared" ref="CD101:CJ101" si="505">SUM(CD76:CD100)</f>
        <v>0</v>
      </c>
      <c r="CE101" s="99">
        <f t="shared" si="505"/>
        <v>362.21910192075609</v>
      </c>
      <c r="CF101" s="99">
        <f t="shared" si="505"/>
        <v>25.468675376389463</v>
      </c>
      <c r="CG101" s="99">
        <f t="shared" si="505"/>
        <v>6.0422732232924918</v>
      </c>
      <c r="CH101" s="99">
        <f t="shared" si="505"/>
        <v>0</v>
      </c>
      <c r="CI101" s="99">
        <f t="shared" si="505"/>
        <v>0</v>
      </c>
      <c r="CJ101" s="99">
        <f t="shared" si="505"/>
        <v>393.73005052043806</v>
      </c>
      <c r="CK101" s="100">
        <f>SUM(CK76:CK100)</f>
        <v>0</v>
      </c>
      <c r="CL101" s="100">
        <f t="shared" ref="CL101:CQ101" si="506">SUM(CL76:CL100)</f>
        <v>525.1023583290596</v>
      </c>
      <c r="CM101" s="100">
        <f t="shared" si="506"/>
        <v>32.367884018925501</v>
      </c>
      <c r="CN101" s="100">
        <f t="shared" si="506"/>
        <v>17.404373462723917</v>
      </c>
      <c r="CO101" s="100">
        <f t="shared" si="506"/>
        <v>0</v>
      </c>
      <c r="CP101" s="100">
        <f t="shared" si="506"/>
        <v>0</v>
      </c>
      <c r="CQ101" s="100">
        <f t="shared" si="506"/>
        <v>574.87461581070897</v>
      </c>
      <c r="CR101" s="101">
        <f t="shared" ref="CR101:DE101" si="507">SUM(CR76:CR100)</f>
        <v>848.52564010573235</v>
      </c>
      <c r="CS101" s="99">
        <f t="shared" si="507"/>
        <v>105.76568858467758</v>
      </c>
      <c r="CT101" s="99">
        <f t="shared" si="507"/>
        <v>93.046474918812621</v>
      </c>
      <c r="CU101" s="99">
        <f t="shared" si="507"/>
        <v>0.75</v>
      </c>
      <c r="CV101" s="99">
        <f t="shared" si="507"/>
        <v>0</v>
      </c>
      <c r="CW101" s="99">
        <f t="shared" si="507"/>
        <v>0</v>
      </c>
      <c r="CX101" s="99">
        <f t="shared" si="507"/>
        <v>1048.0878036092224</v>
      </c>
      <c r="CY101" s="99">
        <f t="shared" si="507"/>
        <v>0</v>
      </c>
      <c r="CZ101" s="99">
        <f t="shared" si="507"/>
        <v>0</v>
      </c>
      <c r="DA101" s="99">
        <f t="shared" si="507"/>
        <v>0</v>
      </c>
      <c r="DB101" s="99">
        <f t="shared" si="507"/>
        <v>0</v>
      </c>
      <c r="DC101" s="99">
        <f t="shared" si="507"/>
        <v>0</v>
      </c>
      <c r="DD101" s="99">
        <f t="shared" si="507"/>
        <v>0</v>
      </c>
      <c r="DE101" s="99">
        <f t="shared" si="507"/>
        <v>0</v>
      </c>
      <c r="DF101" s="99">
        <f t="shared" ref="DF101:DL101" si="508">SUM(DF76:DF100)</f>
        <v>0</v>
      </c>
      <c r="DG101" s="99">
        <f t="shared" si="508"/>
        <v>0</v>
      </c>
      <c r="DH101" s="99">
        <f t="shared" si="508"/>
        <v>0</v>
      </c>
      <c r="DI101" s="99">
        <f t="shared" si="508"/>
        <v>0</v>
      </c>
      <c r="DJ101" s="99">
        <f>SUM(DJ76:DJ100)</f>
        <v>0</v>
      </c>
      <c r="DK101" s="99">
        <f t="shared" si="508"/>
        <v>0</v>
      </c>
      <c r="DL101" s="99">
        <f t="shared" si="508"/>
        <v>0</v>
      </c>
      <c r="DM101" s="99">
        <f t="shared" ref="DM101:DS101" si="509">SUM(DM76:DM100)</f>
        <v>6.6490387773133381</v>
      </c>
      <c r="DN101" s="99">
        <f t="shared" si="509"/>
        <v>156.86012552120278</v>
      </c>
      <c r="DO101" s="99">
        <f t="shared" si="509"/>
        <v>337.55456775168579</v>
      </c>
      <c r="DP101" s="99">
        <f t="shared" si="509"/>
        <v>0.25</v>
      </c>
      <c r="DQ101" s="99">
        <f t="shared" si="509"/>
        <v>0</v>
      </c>
      <c r="DR101" s="99">
        <f t="shared" si="509"/>
        <v>0</v>
      </c>
      <c r="DS101" s="99">
        <f t="shared" si="509"/>
        <v>501.31373205020196</v>
      </c>
      <c r="DT101" s="100">
        <f>SUM(CR101,CY101,DF101,DM101)</f>
        <v>855.17467888304566</v>
      </c>
      <c r="DU101" s="100">
        <f>SUM(CS101,CZ101,DG101,DN101)</f>
        <v>262.62581410588035</v>
      </c>
      <c r="DV101" s="100">
        <f>SUM(CT101,DA101,DH101,DO101)</f>
        <v>430.60104267049843</v>
      </c>
      <c r="DW101" s="100">
        <f>SUM(CU101,DB101,DI101,DP101)</f>
        <v>1</v>
      </c>
      <c r="DX101" s="100">
        <f t="shared" si="414"/>
        <v>0</v>
      </c>
      <c r="DY101" s="100">
        <f>SUM(CW101,DD101,DK101,DR101)</f>
        <v>0</v>
      </c>
      <c r="DZ101" s="108">
        <f>SUM(DZ76:DZ100)</f>
        <v>1549.4015356594243</v>
      </c>
      <c r="EA101" s="101">
        <f>SUM(EA76:EA100)</f>
        <v>0</v>
      </c>
      <c r="EB101" s="99">
        <f>SUM(EB76:EB100)</f>
        <v>1079.6985670875213</v>
      </c>
      <c r="EC101" s="99">
        <f t="shared" ref="EC101:EL101" si="510">SUM(EC76:EC100)</f>
        <v>100.89291773397596</v>
      </c>
      <c r="ED101" s="99">
        <f t="shared" si="510"/>
        <v>0</v>
      </c>
      <c r="EE101" s="99">
        <f t="shared" si="510"/>
        <v>0</v>
      </c>
      <c r="EF101" s="99">
        <f t="shared" si="510"/>
        <v>1180.5914848214973</v>
      </c>
      <c r="EG101" s="99">
        <f t="shared" si="510"/>
        <v>0</v>
      </c>
      <c r="EH101" s="99">
        <f t="shared" si="510"/>
        <v>233.18906466247805</v>
      </c>
      <c r="EI101" s="99">
        <f t="shared" si="510"/>
        <v>0</v>
      </c>
      <c r="EJ101" s="99">
        <f t="shared" si="510"/>
        <v>0</v>
      </c>
      <c r="EK101" s="99">
        <f t="shared" si="510"/>
        <v>0</v>
      </c>
      <c r="EL101" s="99">
        <f t="shared" si="510"/>
        <v>233.18906466247805</v>
      </c>
      <c r="EM101" s="99">
        <f t="shared" ref="EM101:ER101" si="511">SUM(EM76:EM100)</f>
        <v>0</v>
      </c>
      <c r="EN101" s="99">
        <f t="shared" si="511"/>
        <v>321.97391716713429</v>
      </c>
      <c r="EO101" s="99">
        <f t="shared" si="511"/>
        <v>0</v>
      </c>
      <c r="EP101" s="99">
        <f t="shared" si="511"/>
        <v>301.45620890118033</v>
      </c>
      <c r="EQ101" s="99">
        <f t="shared" si="511"/>
        <v>0</v>
      </c>
      <c r="ER101" s="99">
        <f t="shared" si="511"/>
        <v>623.43012606831462</v>
      </c>
      <c r="ES101" s="99">
        <f t="shared" ref="ES101:EX101" si="512">SUM(ES76:ES100)</f>
        <v>0</v>
      </c>
      <c r="ET101" s="99">
        <f t="shared" si="512"/>
        <v>0</v>
      </c>
      <c r="EU101" s="99">
        <f t="shared" si="512"/>
        <v>0</v>
      </c>
      <c r="EV101" s="99">
        <f t="shared" si="512"/>
        <v>0</v>
      </c>
      <c r="EW101" s="99">
        <f t="shared" si="512"/>
        <v>0</v>
      </c>
      <c r="EX101" s="99">
        <f t="shared" si="512"/>
        <v>0</v>
      </c>
      <c r="EY101" s="99">
        <f t="shared" ref="EY101:FD101" si="513">SUM(EY76:EY100)</f>
        <v>0</v>
      </c>
      <c r="EZ101" s="99">
        <f t="shared" si="513"/>
        <v>0</v>
      </c>
      <c r="FA101" s="99">
        <f t="shared" si="513"/>
        <v>0</v>
      </c>
      <c r="FB101" s="99">
        <f t="shared" si="513"/>
        <v>0</v>
      </c>
      <c r="FC101" s="99">
        <f t="shared" si="513"/>
        <v>0</v>
      </c>
      <c r="FD101" s="99">
        <f t="shared" si="513"/>
        <v>0</v>
      </c>
      <c r="FE101" s="99">
        <f t="shared" ref="FE101:FJ101" si="514">SUM(FE76:FE100)</f>
        <v>0</v>
      </c>
      <c r="FF101" s="99">
        <f t="shared" si="514"/>
        <v>584.98545464075812</v>
      </c>
      <c r="FG101" s="99">
        <f t="shared" si="514"/>
        <v>70.383983114024531</v>
      </c>
      <c r="FH101" s="99">
        <f t="shared" si="514"/>
        <v>0</v>
      </c>
      <c r="FI101" s="99">
        <f t="shared" si="514"/>
        <v>0</v>
      </c>
      <c r="FJ101" s="99">
        <f t="shared" si="514"/>
        <v>655.36943775478267</v>
      </c>
      <c r="FK101" s="99">
        <f t="shared" ref="FK101:FP101" si="515">SUM(FK76:FK100)</f>
        <v>0</v>
      </c>
      <c r="FL101" s="99">
        <f t="shared" si="515"/>
        <v>0</v>
      </c>
      <c r="FM101" s="99">
        <f t="shared" si="515"/>
        <v>0</v>
      </c>
      <c r="FN101" s="99">
        <f t="shared" si="515"/>
        <v>0</v>
      </c>
      <c r="FO101" s="99">
        <f t="shared" si="515"/>
        <v>0</v>
      </c>
      <c r="FP101" s="99">
        <f t="shared" si="515"/>
        <v>0</v>
      </c>
      <c r="FQ101" s="100">
        <f>SUM(EA101,EG101,EM101,ES101,EY101,FE101,FK101)</f>
        <v>0</v>
      </c>
      <c r="FR101" s="100">
        <f>SUM(EB101,EH101,EN101,ET101,EZ101,FF101,FL101)</f>
        <v>2219.8470035578916</v>
      </c>
      <c r="FS101" s="100">
        <f>SUM(EC101,EI101,EO101,EU101,FA101,FG101,FM101)</f>
        <v>171.27690084800048</v>
      </c>
      <c r="FT101" s="100">
        <f>SUM(ED101,EJ101,EP101,EV101,FB101,FH101,FN101)</f>
        <v>301.45620890118033</v>
      </c>
      <c r="FU101" s="100">
        <f>SUM(EE101,EK101,EQ101,EW101,FC101,FI101,FO101)</f>
        <v>0</v>
      </c>
      <c r="FV101" s="108">
        <f>SUM(FV76:FV100)</f>
        <v>2692.5801133070727</v>
      </c>
      <c r="FW101" s="99">
        <f>SUM(FW76:FW100)</f>
        <v>0</v>
      </c>
      <c r="FX101" s="99">
        <f>SUM(FX76:FX100)</f>
        <v>23.467790345355947</v>
      </c>
      <c r="FY101" s="99">
        <f>SUM(FY76:FY100)</f>
        <v>0</v>
      </c>
      <c r="FZ101" s="99">
        <f>SUM(FZ76:FZ100)</f>
        <v>0</v>
      </c>
      <c r="GA101" s="99">
        <f t="shared" ref="GA101:GZ101" si="516">SUM(GA76:GA100)</f>
        <v>0</v>
      </c>
      <c r="GB101" s="99">
        <f t="shared" si="516"/>
        <v>23.467790345355947</v>
      </c>
      <c r="GC101" s="99">
        <f t="shared" si="516"/>
        <v>0</v>
      </c>
      <c r="GD101" s="99">
        <f t="shared" si="516"/>
        <v>0</v>
      </c>
      <c r="GE101" s="99">
        <f t="shared" si="516"/>
        <v>0</v>
      </c>
      <c r="GF101" s="99">
        <f t="shared" si="516"/>
        <v>0</v>
      </c>
      <c r="GG101" s="99">
        <f t="shared" si="516"/>
        <v>0</v>
      </c>
      <c r="GH101" s="99">
        <f t="shared" si="516"/>
        <v>0</v>
      </c>
      <c r="GI101" s="99">
        <f t="shared" si="516"/>
        <v>0</v>
      </c>
      <c r="GJ101" s="99">
        <f t="shared" si="516"/>
        <v>24.311630324681754</v>
      </c>
      <c r="GK101" s="99">
        <f t="shared" si="516"/>
        <v>38.257718736213654</v>
      </c>
      <c r="GL101" s="99">
        <f t="shared" si="516"/>
        <v>3860.4749969878367</v>
      </c>
      <c r="GM101" s="99">
        <f t="shared" si="516"/>
        <v>0</v>
      </c>
      <c r="GN101" s="99">
        <f t="shared" si="516"/>
        <v>3923.0443460487322</v>
      </c>
      <c r="GO101" s="99">
        <f t="shared" si="516"/>
        <v>0</v>
      </c>
      <c r="GP101" s="99">
        <f t="shared" si="516"/>
        <v>41.899276183646649</v>
      </c>
      <c r="GQ101" s="99">
        <f t="shared" si="516"/>
        <v>321.50333627820703</v>
      </c>
      <c r="GR101" s="99">
        <f t="shared" si="516"/>
        <v>409.63029182596472</v>
      </c>
      <c r="GS101" s="99">
        <f t="shared" si="516"/>
        <v>0</v>
      </c>
      <c r="GT101" s="99">
        <f t="shared" si="516"/>
        <v>773.03290428781838</v>
      </c>
      <c r="GU101" s="99">
        <f t="shared" si="516"/>
        <v>0</v>
      </c>
      <c r="GV101" s="99">
        <f t="shared" si="516"/>
        <v>0</v>
      </c>
      <c r="GW101" s="99">
        <f t="shared" si="516"/>
        <v>0</v>
      </c>
      <c r="GX101" s="99">
        <f t="shared" si="516"/>
        <v>0</v>
      </c>
      <c r="GY101" s="99">
        <f t="shared" si="516"/>
        <v>0</v>
      </c>
      <c r="GZ101" s="99">
        <f t="shared" si="516"/>
        <v>0</v>
      </c>
      <c r="HA101" s="99">
        <f t="shared" ref="HA101:HX101" si="517">SUM(HA76:HA100)</f>
        <v>0</v>
      </c>
      <c r="HB101" s="99">
        <f t="shared" si="517"/>
        <v>0</v>
      </c>
      <c r="HC101" s="99">
        <f t="shared" si="517"/>
        <v>0</v>
      </c>
      <c r="HD101" s="99">
        <f t="shared" si="517"/>
        <v>0</v>
      </c>
      <c r="HE101" s="99">
        <f t="shared" si="517"/>
        <v>0</v>
      </c>
      <c r="HF101" s="99">
        <f t="shared" si="517"/>
        <v>0</v>
      </c>
      <c r="HG101" s="99">
        <f t="shared" si="517"/>
        <v>0</v>
      </c>
      <c r="HH101" s="99">
        <f t="shared" si="517"/>
        <v>0</v>
      </c>
      <c r="HI101" s="99">
        <f t="shared" si="517"/>
        <v>0</v>
      </c>
      <c r="HJ101" s="99">
        <f t="shared" si="517"/>
        <v>484.51756452459932</v>
      </c>
      <c r="HK101" s="99">
        <f t="shared" si="517"/>
        <v>0</v>
      </c>
      <c r="HL101" s="99">
        <f t="shared" si="517"/>
        <v>484.51756452459932</v>
      </c>
      <c r="HM101" s="100">
        <f t="shared" si="477"/>
        <v>0</v>
      </c>
      <c r="HN101" s="100">
        <f t="shared" si="491"/>
        <v>89.678696853684357</v>
      </c>
      <c r="HO101" s="100">
        <f t="shared" si="492"/>
        <v>359.76105501442066</v>
      </c>
      <c r="HP101" s="100">
        <f t="shared" si="493"/>
        <v>4754.6228533384001</v>
      </c>
      <c r="HQ101" s="100">
        <f t="shared" si="494"/>
        <v>0</v>
      </c>
      <c r="HR101" s="108">
        <f t="shared" si="517"/>
        <v>5204.0626052065063</v>
      </c>
      <c r="HS101" s="99">
        <f t="shared" si="517"/>
        <v>0</v>
      </c>
      <c r="HT101" s="99">
        <f t="shared" si="517"/>
        <v>0</v>
      </c>
      <c r="HU101" s="99">
        <f t="shared" si="517"/>
        <v>0</v>
      </c>
      <c r="HV101" s="99">
        <f t="shared" si="517"/>
        <v>0</v>
      </c>
      <c r="HW101" s="99">
        <f t="shared" si="517"/>
        <v>0</v>
      </c>
      <c r="HX101" s="99">
        <f t="shared" si="517"/>
        <v>0</v>
      </c>
      <c r="HY101" s="99">
        <f t="shared" ref="HY101:JN101" si="518">SUM(HY76:HY100)</f>
        <v>0</v>
      </c>
      <c r="HZ101" s="99">
        <f t="shared" si="518"/>
        <v>0</v>
      </c>
      <c r="IA101" s="99">
        <f t="shared" si="518"/>
        <v>0</v>
      </c>
      <c r="IB101" s="99">
        <f t="shared" si="518"/>
        <v>0</v>
      </c>
      <c r="IC101" s="99">
        <f t="shared" si="518"/>
        <v>0</v>
      </c>
      <c r="ID101" s="99">
        <f t="shared" si="518"/>
        <v>0</v>
      </c>
      <c r="IE101" s="99">
        <f t="shared" si="518"/>
        <v>0</v>
      </c>
      <c r="IF101" s="99">
        <f t="shared" si="518"/>
        <v>2314.3807837239424</v>
      </c>
      <c r="IG101" s="99">
        <f t="shared" si="518"/>
        <v>189.16468230557302</v>
      </c>
      <c r="IH101" s="99">
        <f t="shared" si="518"/>
        <v>22.033788626239534</v>
      </c>
      <c r="II101" s="99">
        <f t="shared" si="518"/>
        <v>0</v>
      </c>
      <c r="IJ101" s="99">
        <f t="shared" si="518"/>
        <v>2525.579254655755</v>
      </c>
      <c r="IK101" s="100">
        <f>SUM(HS101,HY101,IE101)</f>
        <v>0</v>
      </c>
      <c r="IL101" s="100">
        <f t="shared" si="442"/>
        <v>2314.3807837239424</v>
      </c>
      <c r="IM101" s="100">
        <f t="shared" si="443"/>
        <v>189.16468230557302</v>
      </c>
      <c r="IN101" s="100">
        <f t="shared" si="444"/>
        <v>22.033788626239534</v>
      </c>
      <c r="IO101" s="100">
        <f t="shared" si="445"/>
        <v>0</v>
      </c>
      <c r="IP101" s="108">
        <f t="shared" si="518"/>
        <v>2525.579254655755</v>
      </c>
      <c r="IQ101" s="101">
        <f t="shared" si="518"/>
        <v>0</v>
      </c>
      <c r="IR101" s="99">
        <f t="shared" si="518"/>
        <v>0</v>
      </c>
      <c r="IS101" s="99">
        <f t="shared" si="518"/>
        <v>56.115534454150506</v>
      </c>
      <c r="IT101" s="99">
        <f t="shared" si="518"/>
        <v>10.145121281807167</v>
      </c>
      <c r="IU101" s="99">
        <f t="shared" si="518"/>
        <v>0</v>
      </c>
      <c r="IV101" s="99">
        <f t="shared" si="518"/>
        <v>66.26065573595767</v>
      </c>
      <c r="IW101" s="99">
        <f t="shared" si="518"/>
        <v>0</v>
      </c>
      <c r="IX101" s="99">
        <f t="shared" si="518"/>
        <v>3287.7500329864401</v>
      </c>
      <c r="IY101" s="99">
        <f t="shared" si="518"/>
        <v>17910.404659322026</v>
      </c>
      <c r="IZ101" s="99">
        <f t="shared" si="518"/>
        <v>112.2749645584</v>
      </c>
      <c r="JA101" s="99">
        <f t="shared" si="518"/>
        <v>0</v>
      </c>
      <c r="JB101" s="99">
        <f t="shared" si="518"/>
        <v>21310.429656866869</v>
      </c>
      <c r="JC101" s="99">
        <f t="shared" si="518"/>
        <v>0</v>
      </c>
      <c r="JD101" s="99">
        <f t="shared" si="518"/>
        <v>0</v>
      </c>
      <c r="JE101" s="99">
        <f t="shared" si="518"/>
        <v>16.095773347331047</v>
      </c>
      <c r="JF101" s="99">
        <f t="shared" si="518"/>
        <v>4.1726061432123664</v>
      </c>
      <c r="JG101" s="99">
        <f t="shared" si="518"/>
        <v>0</v>
      </c>
      <c r="JH101" s="99">
        <f t="shared" si="518"/>
        <v>20.268379490543413</v>
      </c>
      <c r="JI101" s="100">
        <f>SUM(IQ101,IW101,JC101)</f>
        <v>0</v>
      </c>
      <c r="JJ101" s="100">
        <f>SUM(IR101,IX101,JD101)</f>
        <v>3287.7500329864401</v>
      </c>
      <c r="JK101" s="100">
        <f>SUM(IS101,IY101,JE101)</f>
        <v>17982.615967123507</v>
      </c>
      <c r="JL101" s="100">
        <f>SUM(IT101,IZ101,JF101)</f>
        <v>126.59269198341953</v>
      </c>
      <c r="JM101" s="100">
        <f>SUM(IU101,JA101,JG101)</f>
        <v>0</v>
      </c>
      <c r="JN101" s="108">
        <f t="shared" si="518"/>
        <v>21396.958692093369</v>
      </c>
      <c r="JP101" s="100">
        <f>SUM(JP76:JP100)</f>
        <v>13198.33233264113</v>
      </c>
      <c r="JQ101" s="100">
        <f t="shared" ref="JQ101:JV101" si="519">SUM(JQ76:JQ100)</f>
        <v>9361.5426621943388</v>
      </c>
      <c r="JR101" s="100">
        <f t="shared" si="519"/>
        <v>20024.475957946943</v>
      </c>
      <c r="JS101" s="100">
        <f t="shared" si="519"/>
        <v>6328.4027433128131</v>
      </c>
      <c r="JT101" s="100">
        <f t="shared" si="519"/>
        <v>0</v>
      </c>
      <c r="JU101" s="100">
        <f t="shared" si="519"/>
        <v>0</v>
      </c>
      <c r="JV101" s="100">
        <f t="shared" si="519"/>
        <v>48912.753696095213</v>
      </c>
    </row>
    <row r="102" spans="1:282" s="72" customFormat="1" ht="6" customHeight="1" x14ac:dyDescent="0.2">
      <c r="A102" s="126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109"/>
      <c r="O102" s="109"/>
      <c r="P102" s="109"/>
      <c r="Q102" s="109"/>
      <c r="R102" s="109"/>
      <c r="S102" s="109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109"/>
      <c r="AM102" s="109"/>
      <c r="AN102" s="109"/>
      <c r="AO102" s="109"/>
      <c r="AP102" s="109"/>
      <c r="AQ102" s="109"/>
      <c r="AR102" s="73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109"/>
      <c r="BL102" s="109"/>
      <c r="BM102" s="109"/>
      <c r="BN102" s="109"/>
      <c r="BO102" s="109"/>
      <c r="BP102" s="109"/>
      <c r="BQ102" s="109"/>
      <c r="BR102" s="73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  <c r="CC102" s="74"/>
      <c r="CD102" s="74"/>
      <c r="CE102" s="74"/>
      <c r="CF102" s="74"/>
      <c r="CG102" s="74"/>
      <c r="CH102" s="74"/>
      <c r="CI102" s="74"/>
      <c r="CJ102" s="74"/>
      <c r="CK102" s="109"/>
      <c r="CL102" s="109"/>
      <c r="CM102" s="109"/>
      <c r="CN102" s="109"/>
      <c r="CO102" s="109"/>
      <c r="CP102" s="109"/>
      <c r="CQ102" s="109"/>
      <c r="CR102" s="73"/>
      <c r="CS102" s="74"/>
      <c r="CT102" s="74"/>
      <c r="CU102" s="74"/>
      <c r="CV102" s="74"/>
      <c r="CW102" s="74"/>
      <c r="CX102" s="74"/>
      <c r="CY102" s="74"/>
      <c r="CZ102" s="74"/>
      <c r="DA102" s="74"/>
      <c r="DB102" s="74"/>
      <c r="DC102" s="74"/>
      <c r="DD102" s="74"/>
      <c r="DE102" s="74"/>
      <c r="DF102" s="74"/>
      <c r="DG102" s="74"/>
      <c r="DH102" s="74"/>
      <c r="DI102" s="74"/>
      <c r="DJ102" s="74"/>
      <c r="DK102" s="74"/>
      <c r="DL102" s="74"/>
      <c r="DM102" s="74"/>
      <c r="DN102" s="74"/>
      <c r="DO102" s="74"/>
      <c r="DP102" s="74"/>
      <c r="DQ102" s="74"/>
      <c r="DR102" s="74"/>
      <c r="DS102" s="74"/>
      <c r="DT102" s="109"/>
      <c r="DU102" s="109"/>
      <c r="DV102" s="109"/>
      <c r="DW102" s="109"/>
      <c r="DX102" s="109"/>
      <c r="DY102" s="109"/>
      <c r="DZ102" s="109"/>
      <c r="EA102" s="73"/>
      <c r="EB102" s="74"/>
      <c r="EC102" s="74"/>
      <c r="ED102" s="74"/>
      <c r="EE102" s="74"/>
      <c r="EF102" s="74"/>
      <c r="EG102" s="74"/>
      <c r="EH102" s="74"/>
      <c r="EI102" s="74"/>
      <c r="EJ102" s="74"/>
      <c r="EK102" s="74"/>
      <c r="EL102" s="74"/>
      <c r="EM102" s="88"/>
      <c r="EN102" s="88"/>
      <c r="EO102" s="88"/>
      <c r="EP102" s="88"/>
      <c r="EQ102" s="74"/>
      <c r="ER102" s="88"/>
      <c r="ES102" s="74"/>
      <c r="ET102" s="74"/>
      <c r="EU102" s="74"/>
      <c r="EV102" s="74"/>
      <c r="EW102" s="74"/>
      <c r="EX102" s="74"/>
      <c r="EY102" s="88"/>
      <c r="EZ102" s="88"/>
      <c r="FA102" s="88"/>
      <c r="FB102" s="88"/>
      <c r="FC102" s="74"/>
      <c r="FD102" s="88"/>
      <c r="FE102" s="88"/>
      <c r="FF102" s="88"/>
      <c r="FG102" s="88"/>
      <c r="FH102" s="88"/>
      <c r="FI102" s="74"/>
      <c r="FJ102" s="88"/>
      <c r="FK102" s="74"/>
      <c r="FL102" s="74"/>
      <c r="FM102" s="74"/>
      <c r="FN102" s="74"/>
      <c r="FO102" s="74"/>
      <c r="FP102" s="74"/>
      <c r="FQ102" s="109"/>
      <c r="FR102" s="109"/>
      <c r="FS102" s="109"/>
      <c r="FT102" s="109"/>
      <c r="FU102" s="109"/>
      <c r="FV102" s="109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/>
      <c r="GH102" s="74"/>
      <c r="GI102" s="74"/>
      <c r="GJ102" s="74"/>
      <c r="GK102" s="74"/>
      <c r="GL102" s="74"/>
      <c r="GM102" s="74"/>
      <c r="GN102" s="74"/>
      <c r="GO102" s="74"/>
      <c r="GP102" s="74"/>
      <c r="GQ102" s="74"/>
      <c r="GR102" s="74"/>
      <c r="GS102" s="74"/>
      <c r="GT102" s="74"/>
      <c r="GU102" s="74"/>
      <c r="GV102" s="74"/>
      <c r="GW102" s="74"/>
      <c r="GX102" s="74"/>
      <c r="GY102" s="74"/>
      <c r="GZ102" s="74"/>
      <c r="HA102" s="74"/>
      <c r="HB102" s="74"/>
      <c r="HC102" s="74"/>
      <c r="HD102" s="74"/>
      <c r="HE102" s="74"/>
      <c r="HF102" s="74"/>
      <c r="HG102" s="74"/>
      <c r="HH102" s="74"/>
      <c r="HI102" s="74"/>
      <c r="HJ102" s="74"/>
      <c r="HK102" s="74"/>
      <c r="HL102" s="74"/>
      <c r="HM102" s="109"/>
      <c r="HN102" s="109"/>
      <c r="HO102" s="109"/>
      <c r="HP102" s="109"/>
      <c r="HQ102" s="109"/>
      <c r="HR102" s="109"/>
      <c r="HS102" s="74"/>
      <c r="HT102" s="74"/>
      <c r="HU102" s="74"/>
      <c r="HV102" s="74"/>
      <c r="HW102" s="74"/>
      <c r="HX102" s="74"/>
      <c r="HY102" s="74"/>
      <c r="HZ102" s="74"/>
      <c r="IA102" s="74"/>
      <c r="IB102" s="74"/>
      <c r="IC102" s="74"/>
      <c r="ID102" s="74"/>
      <c r="IE102" s="74"/>
      <c r="IF102" s="74"/>
      <c r="IG102" s="74"/>
      <c r="IH102" s="74"/>
      <c r="II102" s="74"/>
      <c r="IJ102" s="74"/>
      <c r="IK102" s="109"/>
      <c r="IL102" s="109"/>
      <c r="IM102" s="109"/>
      <c r="IN102" s="109"/>
      <c r="IO102" s="109"/>
      <c r="IP102" s="109"/>
      <c r="IQ102" s="73"/>
      <c r="IR102" s="74"/>
      <c r="IS102" s="74"/>
      <c r="IT102" s="74"/>
      <c r="IU102" s="74"/>
      <c r="IV102" s="74"/>
      <c r="IW102" s="74"/>
      <c r="IX102" s="74"/>
      <c r="IY102" s="74"/>
      <c r="IZ102" s="74"/>
      <c r="JA102" s="74"/>
      <c r="JB102" s="74"/>
      <c r="JC102" s="74"/>
      <c r="JD102" s="74"/>
      <c r="JE102" s="74"/>
      <c r="JF102" s="74"/>
      <c r="JG102" s="74"/>
      <c r="JH102" s="74"/>
      <c r="JI102" s="109"/>
      <c r="JJ102" s="109"/>
      <c r="JK102" s="109"/>
      <c r="JL102" s="109"/>
      <c r="JM102" s="109"/>
      <c r="JN102" s="109"/>
      <c r="JO102" s="74"/>
      <c r="JP102" s="109"/>
      <c r="JQ102" s="109"/>
      <c r="JR102" s="109"/>
      <c r="JS102" s="109"/>
      <c r="JT102" s="109"/>
      <c r="JU102" s="109"/>
      <c r="JV102" s="109"/>
    </row>
    <row r="103" spans="1:282" s="103" customFormat="1" x14ac:dyDescent="0.2">
      <c r="A103" s="131" t="s">
        <v>39</v>
      </c>
      <c r="N103" s="104"/>
      <c r="O103" s="104"/>
      <c r="P103" s="104"/>
      <c r="Q103" s="104"/>
      <c r="R103" s="104"/>
      <c r="S103" s="104"/>
      <c r="AL103" s="104"/>
      <c r="AM103" s="104"/>
      <c r="AN103" s="104"/>
      <c r="AO103" s="104"/>
      <c r="AP103" s="104"/>
      <c r="AQ103" s="104"/>
      <c r="AR103" s="105"/>
      <c r="BK103" s="104"/>
      <c r="BL103" s="104"/>
      <c r="BM103" s="104"/>
      <c r="BN103" s="104"/>
      <c r="BO103" s="104"/>
      <c r="BP103" s="104"/>
      <c r="BQ103" s="104"/>
      <c r="BR103" s="105"/>
      <c r="CK103" s="104"/>
      <c r="CL103" s="104"/>
      <c r="CM103" s="104"/>
      <c r="CN103" s="104"/>
      <c r="CO103" s="104"/>
      <c r="CP103" s="104"/>
      <c r="CQ103" s="104"/>
      <c r="CR103" s="105"/>
      <c r="DT103" s="104"/>
      <c r="DU103" s="104"/>
      <c r="DV103" s="104"/>
      <c r="DW103" s="104"/>
      <c r="DX103" s="104"/>
      <c r="DY103" s="104"/>
      <c r="DZ103" s="104"/>
      <c r="EA103" s="105"/>
      <c r="FQ103" s="104"/>
      <c r="FR103" s="104"/>
      <c r="FS103" s="104"/>
      <c r="FT103" s="104"/>
      <c r="FU103" s="104"/>
      <c r="FV103" s="104"/>
      <c r="HM103" s="104"/>
      <c r="HN103" s="104"/>
      <c r="HO103" s="104"/>
      <c r="HP103" s="104"/>
      <c r="HQ103" s="104"/>
      <c r="HR103" s="104"/>
      <c r="IK103" s="104"/>
      <c r="IL103" s="104"/>
      <c r="IM103" s="104"/>
      <c r="IN103" s="104"/>
      <c r="IO103" s="104"/>
      <c r="IP103" s="104"/>
      <c r="IQ103" s="105"/>
      <c r="JI103" s="104"/>
      <c r="JJ103" s="104"/>
      <c r="JK103" s="104"/>
      <c r="JL103" s="104"/>
      <c r="JM103" s="104"/>
      <c r="JN103" s="104"/>
      <c r="JP103" s="104"/>
      <c r="JQ103" s="104"/>
      <c r="JR103" s="104"/>
      <c r="JS103" s="104"/>
      <c r="JT103" s="104"/>
      <c r="JU103" s="104"/>
      <c r="JV103" s="104"/>
    </row>
    <row r="104" spans="1:282" s="89" customFormat="1" x14ac:dyDescent="0.2">
      <c r="A104" s="116" t="s">
        <v>142</v>
      </c>
      <c r="G104" s="89">
        <f>SUM(B104:F104)</f>
        <v>0</v>
      </c>
      <c r="M104" s="89">
        <f>SUM(H104:L104)</f>
        <v>0</v>
      </c>
      <c r="N104" s="90">
        <f t="shared" ref="N104:S109" si="520">SUM(B104,H104)</f>
        <v>0</v>
      </c>
      <c r="O104" s="90">
        <f t="shared" si="520"/>
        <v>0</v>
      </c>
      <c r="P104" s="90">
        <f t="shared" si="520"/>
        <v>0</v>
      </c>
      <c r="Q104" s="90">
        <f t="shared" si="520"/>
        <v>0</v>
      </c>
      <c r="R104" s="90">
        <f t="shared" si="520"/>
        <v>0</v>
      </c>
      <c r="S104" s="90">
        <f t="shared" si="520"/>
        <v>0</v>
      </c>
      <c r="Y104" s="89">
        <f>SUM(T104:X104)</f>
        <v>0</v>
      </c>
      <c r="AE104" s="89">
        <f>SUM(Z104:AD104)</f>
        <v>0</v>
      </c>
      <c r="AK104" s="89">
        <f>SUM(AF104:AJ104)</f>
        <v>0</v>
      </c>
      <c r="AL104" s="90">
        <f t="shared" ref="AL104:AP109" si="521">SUM(T104,Z104,AF104)</f>
        <v>0</v>
      </c>
      <c r="AM104" s="90">
        <f t="shared" si="521"/>
        <v>0</v>
      </c>
      <c r="AN104" s="90">
        <f t="shared" si="521"/>
        <v>0</v>
      </c>
      <c r="AO104" s="90">
        <f t="shared" si="521"/>
        <v>0</v>
      </c>
      <c r="AP104" s="90">
        <f t="shared" si="521"/>
        <v>0</v>
      </c>
      <c r="AQ104" s="90">
        <f t="shared" ref="AQ104:AQ109" si="522">SUM(AL104:AP104)</f>
        <v>0</v>
      </c>
      <c r="AR104" s="91"/>
      <c r="AU104" s="89">
        <v>0.75</v>
      </c>
      <c r="AW104" s="89">
        <f>SUM(AR104:AV104)</f>
        <v>0.75</v>
      </c>
      <c r="BD104" s="89">
        <f>SUM(AX104:BC104)</f>
        <v>0</v>
      </c>
      <c r="BJ104" s="89">
        <f>SUM(BE104:BI104)</f>
        <v>0</v>
      </c>
      <c r="BK104" s="90">
        <f t="shared" ref="BK104:BO108" si="523">SUM(AR104,AX104,BE104)</f>
        <v>0</v>
      </c>
      <c r="BL104" s="90">
        <f t="shared" si="523"/>
        <v>0</v>
      </c>
      <c r="BM104" s="90">
        <f t="shared" si="523"/>
        <v>0</v>
      </c>
      <c r="BN104" s="90">
        <f t="shared" si="523"/>
        <v>0.75</v>
      </c>
      <c r="BO104" s="90">
        <f t="shared" si="523"/>
        <v>0</v>
      </c>
      <c r="BP104" s="90">
        <f>SUM(BC104)</f>
        <v>0</v>
      </c>
      <c r="BQ104" s="90">
        <f>SUM(BK104:BP104)</f>
        <v>0.75</v>
      </c>
      <c r="BR104" s="91"/>
      <c r="BW104" s="89">
        <f>SUM(BR104:BV104)</f>
        <v>0</v>
      </c>
      <c r="CC104" s="89">
        <f>SUM(BX104:CB104)</f>
        <v>0</v>
      </c>
      <c r="CJ104" s="89">
        <f>SUM(CD104:CI104)</f>
        <v>0</v>
      </c>
      <c r="CK104" s="90">
        <f>SUM(BR104,BX104,CD104)</f>
        <v>0</v>
      </c>
      <c r="CL104" s="90">
        <f>SUM(BS104,BY104,CE104)</f>
        <v>0</v>
      </c>
      <c r="CM104" s="90">
        <f>SUM(BT104,BZ104,CF104)</f>
        <v>0</v>
      </c>
      <c r="CN104" s="90">
        <f>SUM(BU104,CA104,CG104)</f>
        <v>0</v>
      </c>
      <c r="CO104" s="90">
        <f>SUM(BV104,CB104,CH104)</f>
        <v>0</v>
      </c>
      <c r="CP104" s="90">
        <f>SUM(CI104)</f>
        <v>0</v>
      </c>
      <c r="CQ104" s="90">
        <f>SUM(CK104:CP104)</f>
        <v>0</v>
      </c>
      <c r="CR104" s="91"/>
      <c r="CX104" s="89">
        <f>SUM(CR104:CW104)</f>
        <v>0</v>
      </c>
      <c r="DE104" s="89">
        <f>SUM(CY104:DD104)</f>
        <v>0</v>
      </c>
      <c r="DL104" s="89">
        <f>SUM(DF104:DK104)</f>
        <v>0</v>
      </c>
      <c r="DS104" s="89">
        <f>SUM(DM104:DR104)</f>
        <v>0</v>
      </c>
      <c r="DT104" s="90">
        <f t="shared" ref="DT104:DT109" si="524">SUM(CR104,CY104,DF104,DM104)</f>
        <v>0</v>
      </c>
      <c r="DU104" s="90">
        <f t="shared" ref="DU104:DU109" si="525">SUM(CS104,CZ104,DG104,DN104)</f>
        <v>0</v>
      </c>
      <c r="DV104" s="90">
        <f t="shared" ref="DV104:DV109" si="526">SUM(CT104,DA104,DH104,DO104)</f>
        <v>0</v>
      </c>
      <c r="DW104" s="90">
        <f t="shared" ref="DW104:DW109" si="527">SUM(CU104,DB104,DI104,DP104)</f>
        <v>0</v>
      </c>
      <c r="DX104" s="90">
        <f t="shared" ref="DX104:DY109" si="528">SUM(CV104,DC104,DJ104,DQ104)</f>
        <v>0</v>
      </c>
      <c r="DY104" s="90">
        <f t="shared" si="528"/>
        <v>0</v>
      </c>
      <c r="DZ104" s="90">
        <f t="shared" ref="DZ104:DZ109" si="529">SUM(DT104:DY104)</f>
        <v>0</v>
      </c>
      <c r="EA104" s="91"/>
      <c r="EF104" s="89">
        <f>SUM(EA104:EE104)</f>
        <v>0</v>
      </c>
      <c r="EG104" s="92"/>
      <c r="EH104" s="92"/>
      <c r="EI104" s="92"/>
      <c r="EL104" s="89">
        <f>SUM(EG104:EK104)</f>
        <v>0</v>
      </c>
      <c r="ER104" s="89">
        <f>SUM(EM104:EQ104)</f>
        <v>0</v>
      </c>
      <c r="EX104" s="89">
        <f>SUM(ES104:EW104)</f>
        <v>0</v>
      </c>
      <c r="FD104" s="89">
        <f>SUM(EY104:FC104)</f>
        <v>0</v>
      </c>
      <c r="FJ104" s="89">
        <f>SUM(FE104:FI104)</f>
        <v>0</v>
      </c>
      <c r="FP104" s="89">
        <f>SUM(FK104:FO104)</f>
        <v>0</v>
      </c>
      <c r="FQ104" s="90">
        <f t="shared" ref="FQ104:FQ109" si="530">SUM(EA104,EG104,EM104,ES104,EY104,FE104,FK104)</f>
        <v>0</v>
      </c>
      <c r="FR104" s="90">
        <f t="shared" ref="FR104:FU109" si="531">SUM(EB104,EH104,EN104,ET104,EZ104,FF104,FL104)</f>
        <v>0</v>
      </c>
      <c r="FS104" s="90">
        <f t="shared" si="531"/>
        <v>0</v>
      </c>
      <c r="FT104" s="90">
        <f t="shared" si="531"/>
        <v>0</v>
      </c>
      <c r="FU104" s="90">
        <f t="shared" si="531"/>
        <v>0</v>
      </c>
      <c r="FV104" s="90">
        <f>SUM(FQ104:FU104)</f>
        <v>0</v>
      </c>
      <c r="GB104" s="89">
        <f>SUM(FW104:GA104)</f>
        <v>0</v>
      </c>
      <c r="GH104" s="89">
        <f>SUM(GC104:GG104)</f>
        <v>0</v>
      </c>
      <c r="GN104" s="89">
        <f>SUM(GI104:GM104)</f>
        <v>0</v>
      </c>
      <c r="GT104" s="89">
        <f>SUM(GO104:GS104)</f>
        <v>0</v>
      </c>
      <c r="GZ104" s="89">
        <f>SUM(GU104:GY104)</f>
        <v>0</v>
      </c>
      <c r="HA104" s="92"/>
      <c r="HF104" s="89">
        <f>SUM(HA104:HE104)</f>
        <v>0</v>
      </c>
      <c r="HL104" s="89">
        <f>SUM(HG104:HK104)</f>
        <v>0</v>
      </c>
      <c r="HM104" s="90">
        <f t="shared" ref="HM104:HM109" si="532">SUM(FW104,GC104,GI104,GO104,GU104,HA104,HG104)</f>
        <v>0</v>
      </c>
      <c r="HN104" s="90">
        <f t="shared" ref="HN104:HQ109" si="533">SUM(FX104,GD104,GJ104,GP104,GV104,HB104,HH104)</f>
        <v>0</v>
      </c>
      <c r="HO104" s="90">
        <f t="shared" si="533"/>
        <v>0</v>
      </c>
      <c r="HP104" s="90">
        <f t="shared" si="533"/>
        <v>0</v>
      </c>
      <c r="HQ104" s="90">
        <f t="shared" si="533"/>
        <v>0</v>
      </c>
      <c r="HR104" s="90">
        <f>SUM(HM104:HQ104)</f>
        <v>0</v>
      </c>
      <c r="HX104" s="89">
        <f>SUM(HS104:HW104)</f>
        <v>0</v>
      </c>
      <c r="ID104" s="89">
        <f>SUM(HY104:IC104)</f>
        <v>0</v>
      </c>
      <c r="IJ104" s="89">
        <f>SUM(IE104:II104)</f>
        <v>0</v>
      </c>
      <c r="IK104" s="90">
        <f t="shared" ref="IK104:IK109" si="534">SUM(HS104,HY104,IE104)</f>
        <v>0</v>
      </c>
      <c r="IL104" s="90">
        <f t="shared" ref="IL104:IL109" si="535">SUM(HT104,HZ104,IF104)</f>
        <v>0</v>
      </c>
      <c r="IM104" s="90">
        <f t="shared" ref="IM104:IM109" si="536">SUM(HU104,IA104,IG104)</f>
        <v>0</v>
      </c>
      <c r="IN104" s="90">
        <f t="shared" ref="IN104:IN109" si="537">SUM(HV104,IB104,IH104)</f>
        <v>0</v>
      </c>
      <c r="IO104" s="90">
        <f t="shared" ref="IO104:IO109" si="538">SUM(HW104,IC104,II104)</f>
        <v>0</v>
      </c>
      <c r="IP104" s="90">
        <f>SUM(IK104:IO104)</f>
        <v>0</v>
      </c>
      <c r="IQ104" s="107"/>
      <c r="IV104" s="89">
        <f>SUM(IQ104:IU104)</f>
        <v>0</v>
      </c>
      <c r="IY104" s="89">
        <v>96.688138900473149</v>
      </c>
      <c r="JB104" s="89">
        <f>SUM(IW104:JA104)</f>
        <v>96.688138900473149</v>
      </c>
      <c r="JH104" s="89">
        <f>SUM(JC104:JG104)</f>
        <v>0</v>
      </c>
      <c r="JI104" s="90">
        <f t="shared" ref="JI104:JI109" si="539">SUM(IQ104,IW104,JC104)</f>
        <v>0</v>
      </c>
      <c r="JJ104" s="90">
        <f t="shared" ref="JJ104:JM109" si="540">SUM(IR104,IX104,JD104)</f>
        <v>0</v>
      </c>
      <c r="JK104" s="90">
        <f t="shared" si="540"/>
        <v>96.688138900473149</v>
      </c>
      <c r="JL104" s="90">
        <f t="shared" si="540"/>
        <v>0</v>
      </c>
      <c r="JM104" s="90">
        <f t="shared" si="540"/>
        <v>0</v>
      </c>
      <c r="JN104" s="90">
        <f>SUM(JI104:JM104)</f>
        <v>96.688138900473149</v>
      </c>
      <c r="JP104" s="90">
        <f t="shared" ref="JP104:JT108" si="541">SUM(N104,AL104,BK104,CK104,DT104,FQ104,HM104,IK104,JI104)</f>
        <v>0</v>
      </c>
      <c r="JQ104" s="90">
        <f t="shared" si="541"/>
        <v>0</v>
      </c>
      <c r="JR104" s="90">
        <f t="shared" si="541"/>
        <v>96.688138900473149</v>
      </c>
      <c r="JS104" s="90">
        <f t="shared" si="541"/>
        <v>0.75</v>
      </c>
      <c r="JT104" s="90">
        <f t="shared" si="541"/>
        <v>0</v>
      </c>
      <c r="JU104" s="90">
        <f>SUM(BP104,CP104,DY104)</f>
        <v>0</v>
      </c>
      <c r="JV104" s="90">
        <f>SUM(JP104:JU104)</f>
        <v>97.438138900473149</v>
      </c>
    </row>
    <row r="105" spans="1:282" s="89" customFormat="1" x14ac:dyDescent="0.2">
      <c r="A105" s="127" t="s">
        <v>40</v>
      </c>
      <c r="G105" s="89">
        <f>SUM(B105:F105)</f>
        <v>0</v>
      </c>
      <c r="H105" s="89">
        <v>20.58963350826405</v>
      </c>
      <c r="M105" s="89">
        <f>SUM(H105:L105)</f>
        <v>20.58963350826405</v>
      </c>
      <c r="N105" s="90">
        <f t="shared" si="520"/>
        <v>20.58963350826405</v>
      </c>
      <c r="O105" s="90">
        <f t="shared" si="520"/>
        <v>0</v>
      </c>
      <c r="P105" s="90">
        <f t="shared" si="520"/>
        <v>0</v>
      </c>
      <c r="Q105" s="90">
        <f t="shared" si="520"/>
        <v>0</v>
      </c>
      <c r="R105" s="90">
        <f t="shared" si="520"/>
        <v>0</v>
      </c>
      <c r="S105" s="90">
        <f t="shared" si="520"/>
        <v>20.58963350826405</v>
      </c>
      <c r="U105" s="89">
        <v>42.1594075963595</v>
      </c>
      <c r="Y105" s="89">
        <f>SUM(T105:X105)</f>
        <v>42.1594075963595</v>
      </c>
      <c r="AE105" s="89">
        <f>SUM(Z105:AD105)</f>
        <v>0</v>
      </c>
      <c r="AI105" s="89">
        <v>0.5</v>
      </c>
      <c r="AK105" s="89">
        <f>SUM(AF105:AJ105)</f>
        <v>0.5</v>
      </c>
      <c r="AL105" s="90">
        <f t="shared" si="521"/>
        <v>0</v>
      </c>
      <c r="AM105" s="90">
        <f t="shared" si="521"/>
        <v>42.1594075963595</v>
      </c>
      <c r="AN105" s="90">
        <f t="shared" si="521"/>
        <v>0</v>
      </c>
      <c r="AO105" s="90">
        <f t="shared" si="521"/>
        <v>0.5</v>
      </c>
      <c r="AP105" s="90">
        <f t="shared" si="521"/>
        <v>0</v>
      </c>
      <c r="AQ105" s="90">
        <f t="shared" si="522"/>
        <v>42.6594075963595</v>
      </c>
      <c r="AR105" s="91">
        <v>169.98364430856108</v>
      </c>
      <c r="AW105" s="89">
        <f>SUM(AR105:AV105)</f>
        <v>169.98364430856108</v>
      </c>
      <c r="BD105" s="89">
        <f>SUM(AX105:BC105)</f>
        <v>0</v>
      </c>
      <c r="BH105" s="89">
        <v>0.5</v>
      </c>
      <c r="BJ105" s="89">
        <f>SUM(BE105:BI105)</f>
        <v>0.5</v>
      </c>
      <c r="BK105" s="90">
        <f t="shared" si="523"/>
        <v>169.98364430856108</v>
      </c>
      <c r="BL105" s="90">
        <f t="shared" si="523"/>
        <v>0</v>
      </c>
      <c r="BM105" s="90">
        <f t="shared" si="523"/>
        <v>0</v>
      </c>
      <c r="BN105" s="90">
        <f t="shared" si="523"/>
        <v>0.5</v>
      </c>
      <c r="BO105" s="90">
        <f t="shared" si="523"/>
        <v>0</v>
      </c>
      <c r="BP105" s="90">
        <f>SUM(BC105)</f>
        <v>0</v>
      </c>
      <c r="BQ105" s="90">
        <f>SUM(BK105:BP105)</f>
        <v>170.48364430856108</v>
      </c>
      <c r="BR105" s="91">
        <v>225.89196768996945</v>
      </c>
      <c r="BS105" s="89">
        <v>636.52033221170177</v>
      </c>
      <c r="BT105" s="89">
        <v>30.068223025915877</v>
      </c>
      <c r="BW105" s="89">
        <f>SUM(BR105:BV105)</f>
        <v>892.48052292758712</v>
      </c>
      <c r="BY105" s="89">
        <v>39.340979520126737</v>
      </c>
      <c r="CC105" s="89">
        <f>SUM(BX105:CB105)</f>
        <v>39.340979520126737</v>
      </c>
      <c r="CD105" s="89">
        <v>217.15643576580749</v>
      </c>
      <c r="CE105" s="89">
        <v>709.36353431843554</v>
      </c>
      <c r="CF105" s="89">
        <v>48.981535064865824</v>
      </c>
      <c r="CG105" s="89">
        <v>0.5</v>
      </c>
      <c r="CJ105" s="89">
        <f>SUM(CD105:CI105)</f>
        <v>976.00150514910888</v>
      </c>
      <c r="CK105" s="90">
        <f t="shared" ref="CK105:CO107" si="542">SUM(BR105,BX105,CD105)</f>
        <v>443.04840345577691</v>
      </c>
      <c r="CL105" s="90">
        <f t="shared" si="542"/>
        <v>1385.2248460502642</v>
      </c>
      <c r="CM105" s="90">
        <f t="shared" si="542"/>
        <v>79.049758090781694</v>
      </c>
      <c r="CN105" s="90">
        <f t="shared" si="542"/>
        <v>0.5</v>
      </c>
      <c r="CO105" s="90">
        <f t="shared" si="542"/>
        <v>0</v>
      </c>
      <c r="CP105" s="90">
        <f>SUM(CI105)</f>
        <v>0</v>
      </c>
      <c r="CQ105" s="90">
        <f>SUM(CK105:CP105)</f>
        <v>1907.8230075968229</v>
      </c>
      <c r="CR105" s="91"/>
      <c r="CS105" s="89">
        <v>65.054005685730914</v>
      </c>
      <c r="CT105" s="89">
        <v>17.569217853943492</v>
      </c>
      <c r="CX105" s="89">
        <f>SUM(CR105:CW105)</f>
        <v>82.623223539674399</v>
      </c>
      <c r="CY105" s="89">
        <v>12.599430014166487</v>
      </c>
      <c r="DE105" s="89">
        <f>SUM(CY105:DD105)</f>
        <v>12.599430014166487</v>
      </c>
      <c r="DG105" s="89">
        <v>2.5545079017350809</v>
      </c>
      <c r="DL105" s="89">
        <f>SUM(DF105:DK105)</f>
        <v>2.5545079017350809</v>
      </c>
      <c r="DM105" s="89">
        <v>20.834028026403161</v>
      </c>
      <c r="DN105" s="89">
        <v>144.1550736344023</v>
      </c>
      <c r="DO105" s="89">
        <v>30.838423937147269</v>
      </c>
      <c r="DS105" s="89">
        <f>SUM(DM105:DR105)</f>
        <v>195.82752559795273</v>
      </c>
      <c r="DT105" s="90">
        <f t="shared" ref="DT105:DV107" si="543">SUM(CR105,CY105,DF105,DM105)</f>
        <v>33.433458040569647</v>
      </c>
      <c r="DU105" s="90">
        <f t="shared" si="543"/>
        <v>211.76358722186831</v>
      </c>
      <c r="DV105" s="90">
        <f t="shared" si="543"/>
        <v>48.407641791090761</v>
      </c>
      <c r="DW105" s="90">
        <f t="shared" si="527"/>
        <v>0</v>
      </c>
      <c r="DX105" s="90">
        <f t="shared" si="528"/>
        <v>0</v>
      </c>
      <c r="DY105" s="90">
        <f t="shared" si="528"/>
        <v>0</v>
      </c>
      <c r="DZ105" s="90">
        <f t="shared" si="529"/>
        <v>293.60468705352872</v>
      </c>
      <c r="EA105" s="91"/>
      <c r="EB105" s="89">
        <v>316.67782421802627</v>
      </c>
      <c r="EC105" s="89">
        <v>106.21711764185827</v>
      </c>
      <c r="EF105" s="89">
        <f>SUM(EA105:EE105)</f>
        <v>422.89494185988451</v>
      </c>
      <c r="EG105" s="92">
        <v>87.925254896175545</v>
      </c>
      <c r="EH105" s="92">
        <v>187.57705701711328</v>
      </c>
      <c r="EI105" s="92">
        <v>23.865975149260496</v>
      </c>
      <c r="EL105" s="89">
        <f>SUM(EG105:EK105)</f>
        <v>299.36828706254937</v>
      </c>
      <c r="EM105" s="89">
        <v>9.0886588706522939</v>
      </c>
      <c r="EN105" s="89">
        <v>155.00906862239736</v>
      </c>
      <c r="EO105" s="89">
        <v>31.746798463560268</v>
      </c>
      <c r="ER105" s="89">
        <f>SUM(EM105:EQ105)</f>
        <v>195.84452595660991</v>
      </c>
      <c r="ET105" s="89">
        <v>25.832196932628364</v>
      </c>
      <c r="EX105" s="89">
        <f>SUM(ES105:EW105)</f>
        <v>25.832196932628364</v>
      </c>
      <c r="EZ105" s="89">
        <v>111.92166435387497</v>
      </c>
      <c r="FA105" s="89">
        <v>7.0081832046081285</v>
      </c>
      <c r="FD105" s="89">
        <f>SUM(EY105:FC105)</f>
        <v>118.9298475584831</v>
      </c>
      <c r="FF105" s="89">
        <v>91.591578153515428</v>
      </c>
      <c r="FJ105" s="89">
        <f>SUM(FE105:FI105)</f>
        <v>91.591578153515428</v>
      </c>
      <c r="FM105" s="89">
        <v>37.030695302203569</v>
      </c>
      <c r="FN105" s="89">
        <v>0.25</v>
      </c>
      <c r="FP105" s="89">
        <f>SUM(FK105:FO105)</f>
        <v>37.280695302203569</v>
      </c>
      <c r="FQ105" s="90">
        <f>SUM(EA105,EG105,EM105,ES105,EY105,FE105,FK105)</f>
        <v>97.013913766827841</v>
      </c>
      <c r="FR105" s="90">
        <f t="shared" si="531"/>
        <v>888.60938929755571</v>
      </c>
      <c r="FS105" s="90">
        <f t="shared" si="531"/>
        <v>205.86876976149068</v>
      </c>
      <c r="FT105" s="90">
        <f t="shared" si="531"/>
        <v>0.25</v>
      </c>
      <c r="FU105" s="90">
        <f t="shared" si="531"/>
        <v>0</v>
      </c>
      <c r="FV105" s="90">
        <f>SUM(FQ105:FU105)</f>
        <v>1191.7420728258742</v>
      </c>
      <c r="GB105" s="89">
        <f>SUM(FW105:GA105)</f>
        <v>0</v>
      </c>
      <c r="GF105" s="89">
        <v>0.5</v>
      </c>
      <c r="GH105" s="89">
        <f>SUM(GC105:GG105)</f>
        <v>0.5</v>
      </c>
      <c r="GN105" s="89">
        <f>SUM(GI105:GM105)</f>
        <v>0</v>
      </c>
      <c r="GT105" s="89">
        <f>SUM(GO105:GS105)</f>
        <v>0</v>
      </c>
      <c r="GZ105" s="89">
        <f>SUM(GU105:GY105)</f>
        <v>0</v>
      </c>
      <c r="HA105" s="92"/>
      <c r="HF105" s="89">
        <f>SUM(HA105:HE105)</f>
        <v>0</v>
      </c>
      <c r="HL105" s="89">
        <f>SUM(HG105:HK105)</f>
        <v>0</v>
      </c>
      <c r="HM105" s="90">
        <f t="shared" si="532"/>
        <v>0</v>
      </c>
      <c r="HN105" s="90">
        <f t="shared" si="533"/>
        <v>0</v>
      </c>
      <c r="HO105" s="90">
        <f t="shared" si="533"/>
        <v>0</v>
      </c>
      <c r="HP105" s="90">
        <f t="shared" si="533"/>
        <v>0.5</v>
      </c>
      <c r="HQ105" s="90">
        <f t="shared" si="533"/>
        <v>0</v>
      </c>
      <c r="HR105" s="90">
        <f>SUM(HM105:HQ105)</f>
        <v>0.5</v>
      </c>
      <c r="HV105" s="89">
        <v>0.25</v>
      </c>
      <c r="HX105" s="89">
        <f>SUM(HS105:HW105)</f>
        <v>0.25</v>
      </c>
      <c r="ID105" s="89">
        <f>SUM(HY105:IC105)</f>
        <v>0</v>
      </c>
      <c r="IF105" s="89">
        <v>7.2408696490749049</v>
      </c>
      <c r="IH105" s="89">
        <v>0.75</v>
      </c>
      <c r="IJ105" s="89">
        <f>SUM(IE105:II105)</f>
        <v>7.9908696490749049</v>
      </c>
      <c r="IK105" s="90">
        <f t="shared" si="534"/>
        <v>0</v>
      </c>
      <c r="IL105" s="90">
        <f t="shared" si="535"/>
        <v>7.2408696490749049</v>
      </c>
      <c r="IM105" s="90">
        <f t="shared" si="536"/>
        <v>0</v>
      </c>
      <c r="IN105" s="90">
        <f t="shared" si="537"/>
        <v>1</v>
      </c>
      <c r="IO105" s="90">
        <f t="shared" si="538"/>
        <v>0</v>
      </c>
      <c r="IP105" s="90">
        <f>SUM(IK105:IO105)</f>
        <v>8.2408696490749058</v>
      </c>
      <c r="IQ105" s="107"/>
      <c r="IT105" s="89">
        <v>0.25</v>
      </c>
      <c r="IV105" s="89">
        <f>SUM(IQ105:IU105)</f>
        <v>0.25</v>
      </c>
      <c r="IZ105" s="89">
        <v>20.25</v>
      </c>
      <c r="JB105" s="89">
        <f>SUM(IW105:JA105)</f>
        <v>20.25</v>
      </c>
      <c r="JF105" s="89">
        <v>1</v>
      </c>
      <c r="JH105" s="89">
        <f>SUM(JC105:JG105)</f>
        <v>1</v>
      </c>
      <c r="JI105" s="90">
        <f t="shared" si="539"/>
        <v>0</v>
      </c>
      <c r="JJ105" s="90">
        <f t="shared" si="540"/>
        <v>0</v>
      </c>
      <c r="JK105" s="90">
        <f t="shared" si="540"/>
        <v>0</v>
      </c>
      <c r="JL105" s="90">
        <f t="shared" si="540"/>
        <v>21.5</v>
      </c>
      <c r="JM105" s="90">
        <f t="shared" si="540"/>
        <v>0</v>
      </c>
      <c r="JN105" s="90">
        <f>SUM(JI105:JM105)</f>
        <v>21.5</v>
      </c>
      <c r="JP105" s="90">
        <f t="shared" si="541"/>
        <v>764.06905307999955</v>
      </c>
      <c r="JQ105" s="90">
        <f t="shared" si="541"/>
        <v>2534.9980998151223</v>
      </c>
      <c r="JR105" s="90">
        <f t="shared" si="541"/>
        <v>333.32616964336313</v>
      </c>
      <c r="JS105" s="90">
        <f t="shared" si="541"/>
        <v>24.75</v>
      </c>
      <c r="JT105" s="90">
        <f t="shared" si="541"/>
        <v>0</v>
      </c>
      <c r="JU105" s="90">
        <f>SUM(BP105,CP105,DY105)</f>
        <v>0</v>
      </c>
      <c r="JV105" s="90">
        <f>SUM(JP105:JU105)</f>
        <v>3657.1433225384849</v>
      </c>
    </row>
    <row r="106" spans="1:282" s="95" customFormat="1" x14ac:dyDescent="0.2">
      <c r="A106" s="128" t="s">
        <v>42</v>
      </c>
      <c r="G106" s="95">
        <f>SUM(B106:F106)</f>
        <v>0</v>
      </c>
      <c r="M106" s="95">
        <f>SUM(H106:L106)</f>
        <v>0</v>
      </c>
      <c r="N106" s="90">
        <f t="shared" si="520"/>
        <v>0</v>
      </c>
      <c r="O106" s="90">
        <f t="shared" si="520"/>
        <v>0</v>
      </c>
      <c r="P106" s="90">
        <f t="shared" si="520"/>
        <v>0</v>
      </c>
      <c r="Q106" s="90">
        <f t="shared" si="520"/>
        <v>0</v>
      </c>
      <c r="R106" s="90">
        <f t="shared" si="520"/>
        <v>0</v>
      </c>
      <c r="S106" s="90">
        <f t="shared" si="520"/>
        <v>0</v>
      </c>
      <c r="Y106" s="95">
        <f>SUM(T106:X106)</f>
        <v>0</v>
      </c>
      <c r="AE106" s="95">
        <f>SUM(Z106:AD106)</f>
        <v>0</v>
      </c>
      <c r="AK106" s="95">
        <f>SUM(AF106:AJ106)</f>
        <v>0</v>
      </c>
      <c r="AL106" s="96">
        <f t="shared" si="521"/>
        <v>0</v>
      </c>
      <c r="AM106" s="96">
        <f t="shared" si="521"/>
        <v>0</v>
      </c>
      <c r="AN106" s="96">
        <f t="shared" si="521"/>
        <v>0</v>
      </c>
      <c r="AO106" s="96">
        <f t="shared" si="521"/>
        <v>0</v>
      </c>
      <c r="AP106" s="96">
        <f t="shared" si="521"/>
        <v>0</v>
      </c>
      <c r="AQ106" s="96">
        <f t="shared" si="522"/>
        <v>0</v>
      </c>
      <c r="AR106" s="97"/>
      <c r="AW106" s="95">
        <f>SUM(AR106:AV106)</f>
        <v>0</v>
      </c>
      <c r="BD106" s="89">
        <f>SUM(AX106:BC106)</f>
        <v>0</v>
      </c>
      <c r="BJ106" s="89">
        <f>SUM(BE106:BI106)</f>
        <v>0</v>
      </c>
      <c r="BK106" s="90">
        <f t="shared" si="523"/>
        <v>0</v>
      </c>
      <c r="BL106" s="90">
        <f t="shared" si="523"/>
        <v>0</v>
      </c>
      <c r="BM106" s="90">
        <f t="shared" si="523"/>
        <v>0</v>
      </c>
      <c r="BN106" s="90">
        <f t="shared" si="523"/>
        <v>0</v>
      </c>
      <c r="BO106" s="90">
        <f t="shared" si="523"/>
        <v>0</v>
      </c>
      <c r="BP106" s="90">
        <f>SUM(BC106)</f>
        <v>0</v>
      </c>
      <c r="BQ106" s="90">
        <f>SUM(BK106:BP106)</f>
        <v>0</v>
      </c>
      <c r="BR106" s="97"/>
      <c r="BW106" s="95">
        <f>SUM(BR106:BV106)</f>
        <v>0</v>
      </c>
      <c r="CC106" s="95">
        <f>SUM(BX106:CB106)</f>
        <v>0</v>
      </c>
      <c r="CJ106" s="89">
        <f>SUM(CD106:CI106)</f>
        <v>0</v>
      </c>
      <c r="CK106" s="96">
        <f t="shared" si="542"/>
        <v>0</v>
      </c>
      <c r="CL106" s="96">
        <f t="shared" si="542"/>
        <v>0</v>
      </c>
      <c r="CM106" s="96">
        <f t="shared" si="542"/>
        <v>0</v>
      </c>
      <c r="CN106" s="96">
        <f t="shared" si="542"/>
        <v>0</v>
      </c>
      <c r="CO106" s="96">
        <f t="shared" si="542"/>
        <v>0</v>
      </c>
      <c r="CP106" s="90">
        <f>SUM(CI106)</f>
        <v>0</v>
      </c>
      <c r="CQ106" s="90">
        <f>SUM(CK106:CP106)</f>
        <v>0</v>
      </c>
      <c r="CR106" s="97"/>
      <c r="CX106" s="95">
        <f>SUM(CR106:CW106)</f>
        <v>0</v>
      </c>
      <c r="DE106" s="95">
        <f>SUM(CY106:DD106)</f>
        <v>0</v>
      </c>
      <c r="DL106" s="95">
        <f>SUM(DF106:DK106)</f>
        <v>0</v>
      </c>
      <c r="DS106" s="95">
        <f>SUM(DM106:DR106)</f>
        <v>0</v>
      </c>
      <c r="DT106" s="96">
        <f t="shared" si="543"/>
        <v>0</v>
      </c>
      <c r="DU106" s="96">
        <f t="shared" si="543"/>
        <v>0</v>
      </c>
      <c r="DV106" s="96">
        <f t="shared" si="543"/>
        <v>0</v>
      </c>
      <c r="DW106" s="96">
        <f t="shared" si="527"/>
        <v>0</v>
      </c>
      <c r="DX106" s="90">
        <f t="shared" si="528"/>
        <v>0</v>
      </c>
      <c r="DY106" s="90">
        <f t="shared" si="528"/>
        <v>0</v>
      </c>
      <c r="DZ106" s="96">
        <f t="shared" si="529"/>
        <v>0</v>
      </c>
      <c r="EA106" s="97"/>
      <c r="EF106" s="95">
        <f>SUM(EA106:EE106)</f>
        <v>0</v>
      </c>
      <c r="EL106" s="95">
        <f>SUM(EG106:EK106)</f>
        <v>0</v>
      </c>
      <c r="ER106" s="95">
        <f>SUM(EM106:EQ106)</f>
        <v>0</v>
      </c>
      <c r="EX106" s="95">
        <f>SUM(ES106:EW106)</f>
        <v>0</v>
      </c>
      <c r="FD106" s="95">
        <f>SUM(EY106:FC106)</f>
        <v>0</v>
      </c>
      <c r="FJ106" s="95">
        <f>SUM(FE106:FI106)</f>
        <v>0</v>
      </c>
      <c r="FP106" s="95">
        <f>SUM(FK106:FO106)</f>
        <v>0</v>
      </c>
      <c r="FQ106" s="96">
        <f>SUM(EA106,EG106,EM106,ES106,EY106,FE106,FK106)</f>
        <v>0</v>
      </c>
      <c r="FR106" s="96">
        <f t="shared" si="531"/>
        <v>0</v>
      </c>
      <c r="FS106" s="96">
        <f t="shared" si="531"/>
        <v>0</v>
      </c>
      <c r="FT106" s="96">
        <f t="shared" si="531"/>
        <v>0</v>
      </c>
      <c r="FU106" s="96">
        <f t="shared" si="531"/>
        <v>0</v>
      </c>
      <c r="FV106" s="96">
        <f>SUM(FQ106:FU106)</f>
        <v>0</v>
      </c>
      <c r="GB106" s="95">
        <f>SUM(FW106:GA106)</f>
        <v>0</v>
      </c>
      <c r="GH106" s="95">
        <f>SUM(GC106:GG106)</f>
        <v>0</v>
      </c>
      <c r="GN106" s="95">
        <f>SUM(GI106:GM106)</f>
        <v>0</v>
      </c>
      <c r="GT106" s="95">
        <f>SUM(GO106:GS106)</f>
        <v>0</v>
      </c>
      <c r="GZ106" s="95">
        <f>SUM(GU106:GY106)</f>
        <v>0</v>
      </c>
      <c r="HF106" s="95">
        <f>SUM(HA106:HE106)</f>
        <v>0</v>
      </c>
      <c r="HL106" s="95">
        <f>SUM(HG106:HK106)</f>
        <v>0</v>
      </c>
      <c r="HM106" s="90">
        <f t="shared" si="532"/>
        <v>0</v>
      </c>
      <c r="HN106" s="90">
        <f t="shared" si="533"/>
        <v>0</v>
      </c>
      <c r="HO106" s="90">
        <f t="shared" si="533"/>
        <v>0</v>
      </c>
      <c r="HP106" s="90">
        <f t="shared" si="533"/>
        <v>0</v>
      </c>
      <c r="HQ106" s="90">
        <f t="shared" si="533"/>
        <v>0</v>
      </c>
      <c r="HR106" s="96">
        <f>SUM(HM106:HQ106)</f>
        <v>0</v>
      </c>
      <c r="HX106" s="95">
        <f>SUM(HS106:HW106)</f>
        <v>0</v>
      </c>
      <c r="ID106" s="95">
        <f>SUM(HY106:IC106)</f>
        <v>0</v>
      </c>
      <c r="IJ106" s="95">
        <f>SUM(IE106:II106)</f>
        <v>0</v>
      </c>
      <c r="IK106" s="90">
        <f t="shared" si="534"/>
        <v>0</v>
      </c>
      <c r="IL106" s="90">
        <f t="shared" si="535"/>
        <v>0</v>
      </c>
      <c r="IM106" s="90">
        <f t="shared" si="536"/>
        <v>0</v>
      </c>
      <c r="IN106" s="90">
        <f t="shared" si="537"/>
        <v>0</v>
      </c>
      <c r="IO106" s="90">
        <f t="shared" si="538"/>
        <v>0</v>
      </c>
      <c r="IP106" s="96">
        <f>SUM(IK106:IO106)</f>
        <v>0</v>
      </c>
      <c r="IQ106" s="97"/>
      <c r="IV106" s="95">
        <f>SUM(IQ106:IU106)</f>
        <v>0</v>
      </c>
      <c r="JB106" s="95">
        <f>SUM(IW106:JA106)</f>
        <v>0</v>
      </c>
      <c r="JH106" s="95">
        <f>SUM(JC106:JG106)</f>
        <v>0</v>
      </c>
      <c r="JI106" s="90">
        <f t="shared" si="539"/>
        <v>0</v>
      </c>
      <c r="JJ106" s="90">
        <f t="shared" si="540"/>
        <v>0</v>
      </c>
      <c r="JK106" s="90">
        <f t="shared" si="540"/>
        <v>0</v>
      </c>
      <c r="JL106" s="90">
        <f t="shared" si="540"/>
        <v>0</v>
      </c>
      <c r="JM106" s="90">
        <f t="shared" si="540"/>
        <v>0</v>
      </c>
      <c r="JN106" s="90">
        <f>SUM(JI106:JM106)</f>
        <v>0</v>
      </c>
      <c r="JP106" s="90">
        <f t="shared" si="541"/>
        <v>0</v>
      </c>
      <c r="JQ106" s="90">
        <f t="shared" si="541"/>
        <v>0</v>
      </c>
      <c r="JR106" s="90">
        <f t="shared" si="541"/>
        <v>0</v>
      </c>
      <c r="JS106" s="90">
        <f t="shared" si="541"/>
        <v>0</v>
      </c>
      <c r="JT106" s="90">
        <f t="shared" si="541"/>
        <v>0</v>
      </c>
      <c r="JU106" s="90">
        <f>SUM(BP106,CP106,DY106)</f>
        <v>0</v>
      </c>
      <c r="JV106" s="90">
        <f>SUM(JP106:JU106)</f>
        <v>0</v>
      </c>
    </row>
    <row r="107" spans="1:282" s="89" customFormat="1" x14ac:dyDescent="0.2">
      <c r="A107" s="116" t="s">
        <v>144</v>
      </c>
      <c r="G107" s="89">
        <f>SUM(B107:F107)</f>
        <v>0</v>
      </c>
      <c r="M107" s="89">
        <f>SUM(H107:L107)</f>
        <v>0</v>
      </c>
      <c r="N107" s="90">
        <f t="shared" si="520"/>
        <v>0</v>
      </c>
      <c r="O107" s="90">
        <f t="shared" si="520"/>
        <v>0</v>
      </c>
      <c r="P107" s="90">
        <f t="shared" si="520"/>
        <v>0</v>
      </c>
      <c r="Q107" s="90">
        <f t="shared" si="520"/>
        <v>0</v>
      </c>
      <c r="R107" s="90">
        <f t="shared" si="520"/>
        <v>0</v>
      </c>
      <c r="S107" s="90">
        <f t="shared" si="520"/>
        <v>0</v>
      </c>
      <c r="Y107" s="89">
        <f>SUM(T107:X107)</f>
        <v>0</v>
      </c>
      <c r="AE107" s="89">
        <f>SUM(Z107:AD107)</f>
        <v>0</v>
      </c>
      <c r="AK107" s="89">
        <f>SUM(AF107:AJ107)</f>
        <v>0</v>
      </c>
      <c r="AL107" s="90">
        <f t="shared" si="521"/>
        <v>0</v>
      </c>
      <c r="AM107" s="90">
        <f t="shared" si="521"/>
        <v>0</v>
      </c>
      <c r="AN107" s="90">
        <f t="shared" si="521"/>
        <v>0</v>
      </c>
      <c r="AO107" s="90">
        <f t="shared" si="521"/>
        <v>0</v>
      </c>
      <c r="AP107" s="90">
        <f t="shared" si="521"/>
        <v>0</v>
      </c>
      <c r="AQ107" s="90">
        <f t="shared" si="522"/>
        <v>0</v>
      </c>
      <c r="AR107" s="91"/>
      <c r="AW107" s="89">
        <f>SUM(AR107:AV107)</f>
        <v>0</v>
      </c>
      <c r="BD107" s="89">
        <f>SUM(AX107:BC107)</f>
        <v>0</v>
      </c>
      <c r="BJ107" s="89">
        <f>SUM(BE107:BI107)</f>
        <v>0</v>
      </c>
      <c r="BK107" s="90">
        <f t="shared" si="523"/>
        <v>0</v>
      </c>
      <c r="BL107" s="90">
        <f t="shared" si="523"/>
        <v>0</v>
      </c>
      <c r="BM107" s="90">
        <f t="shared" si="523"/>
        <v>0</v>
      </c>
      <c r="BN107" s="90">
        <f t="shared" si="523"/>
        <v>0</v>
      </c>
      <c r="BO107" s="90">
        <f t="shared" si="523"/>
        <v>0</v>
      </c>
      <c r="BP107" s="90">
        <f>SUM(BC107)</f>
        <v>0</v>
      </c>
      <c r="BQ107" s="90">
        <f>SUM(BK107:BP107)</f>
        <v>0</v>
      </c>
      <c r="BR107" s="91"/>
      <c r="BW107" s="89">
        <f>SUM(BR107:BV107)</f>
        <v>0</v>
      </c>
      <c r="CC107" s="89">
        <f>SUM(BX107:CB107)</f>
        <v>0</v>
      </c>
      <c r="CE107" s="89">
        <v>21.804828423501771</v>
      </c>
      <c r="CJ107" s="89">
        <f>SUM(CD107:CI107)</f>
        <v>21.804828423501771</v>
      </c>
      <c r="CK107" s="90">
        <f t="shared" si="542"/>
        <v>0</v>
      </c>
      <c r="CL107" s="90">
        <f t="shared" si="542"/>
        <v>21.804828423501771</v>
      </c>
      <c r="CM107" s="90">
        <f t="shared" si="542"/>
        <v>0</v>
      </c>
      <c r="CN107" s="90">
        <f t="shared" si="542"/>
        <v>0</v>
      </c>
      <c r="CO107" s="90">
        <f t="shared" si="542"/>
        <v>0</v>
      </c>
      <c r="CP107" s="90">
        <f>SUM(CI107)</f>
        <v>0</v>
      </c>
      <c r="CQ107" s="90">
        <f>SUM(CK107:CP107)</f>
        <v>21.804828423501771</v>
      </c>
      <c r="CR107" s="91"/>
      <c r="CX107" s="89">
        <f>SUM(CR107:CW107)</f>
        <v>0</v>
      </c>
      <c r="DE107" s="89">
        <f>SUM(CY107:DD107)</f>
        <v>0</v>
      </c>
      <c r="DL107" s="89">
        <f>SUM(DF107:DK107)</f>
        <v>0</v>
      </c>
      <c r="DS107" s="89">
        <f>SUM(DM107:DR107)</f>
        <v>0</v>
      </c>
      <c r="DT107" s="90">
        <f t="shared" si="543"/>
        <v>0</v>
      </c>
      <c r="DU107" s="90">
        <f t="shared" si="543"/>
        <v>0</v>
      </c>
      <c r="DV107" s="90">
        <f t="shared" si="543"/>
        <v>0</v>
      </c>
      <c r="DW107" s="90">
        <f t="shared" si="527"/>
        <v>0</v>
      </c>
      <c r="DX107" s="90">
        <f t="shared" si="528"/>
        <v>0</v>
      </c>
      <c r="DY107" s="90">
        <f t="shared" si="528"/>
        <v>0</v>
      </c>
      <c r="DZ107" s="90">
        <f t="shared" si="529"/>
        <v>0</v>
      </c>
      <c r="EA107" s="91"/>
      <c r="EF107" s="89">
        <f>SUM(EA107:EE107)</f>
        <v>0</v>
      </c>
      <c r="EG107" s="92"/>
      <c r="EH107" s="92"/>
      <c r="EI107" s="92"/>
      <c r="EL107" s="89">
        <f>SUM(EG107:EK107)</f>
        <v>0</v>
      </c>
      <c r="ER107" s="89">
        <f>SUM(EM107:EQ107)</f>
        <v>0</v>
      </c>
      <c r="EX107" s="89">
        <f>SUM(ES107:EW107)</f>
        <v>0</v>
      </c>
      <c r="FD107" s="89">
        <f>SUM(EY107:FC107)</f>
        <v>0</v>
      </c>
      <c r="FJ107" s="89">
        <f>SUM(FE107:FI107)</f>
        <v>0</v>
      </c>
      <c r="FP107" s="89">
        <f>SUM(FK107:FO107)</f>
        <v>0</v>
      </c>
      <c r="FQ107" s="90">
        <f>SUM(EA107,EG107,EM107,ES107,EY107,FE107,FK107)</f>
        <v>0</v>
      </c>
      <c r="FR107" s="90">
        <f t="shared" si="531"/>
        <v>0</v>
      </c>
      <c r="FS107" s="90">
        <f t="shared" si="531"/>
        <v>0</v>
      </c>
      <c r="FT107" s="90">
        <f t="shared" si="531"/>
        <v>0</v>
      </c>
      <c r="FU107" s="90">
        <f t="shared" si="531"/>
        <v>0</v>
      </c>
      <c r="FV107" s="90">
        <f>SUM(FQ107:FU107)</f>
        <v>0</v>
      </c>
      <c r="FX107" s="95"/>
      <c r="GB107" s="89">
        <f>SUM(FW107:GA107)</f>
        <v>0</v>
      </c>
      <c r="GH107" s="89">
        <f>SUM(GC107:GG107)</f>
        <v>0</v>
      </c>
      <c r="GN107" s="89">
        <f>SUM(GI107:GM107)</f>
        <v>0</v>
      </c>
      <c r="GT107" s="89">
        <f>SUM(GO107:GS107)</f>
        <v>0</v>
      </c>
      <c r="GU107" s="89">
        <v>31.010653664939905</v>
      </c>
      <c r="GV107" s="89">
        <v>385.01755992313105</v>
      </c>
      <c r="GW107" s="89">
        <v>80.247850273900923</v>
      </c>
      <c r="GX107" s="89">
        <v>11.182048325321214</v>
      </c>
      <c r="GZ107" s="89">
        <f>SUM(GU107:GY107)</f>
        <v>507.45811218729312</v>
      </c>
      <c r="HA107" s="92">
        <v>18.296406733327597</v>
      </c>
      <c r="HB107" s="89">
        <v>257.57767020041297</v>
      </c>
      <c r="HC107" s="89">
        <v>24.788802420252807</v>
      </c>
      <c r="HD107" s="89">
        <v>0.5</v>
      </c>
      <c r="HF107" s="89">
        <f>SUM(HA107:HE107)</f>
        <v>301.16287935399339</v>
      </c>
      <c r="HL107" s="89">
        <f>SUM(HG107:HK107)</f>
        <v>0</v>
      </c>
      <c r="HM107" s="90">
        <f t="shared" si="532"/>
        <v>49.307060398267502</v>
      </c>
      <c r="HN107" s="90">
        <f t="shared" si="533"/>
        <v>642.59523012354407</v>
      </c>
      <c r="HO107" s="90">
        <f t="shared" si="533"/>
        <v>105.03665269415373</v>
      </c>
      <c r="HP107" s="90">
        <f t="shared" si="533"/>
        <v>11.682048325321214</v>
      </c>
      <c r="HQ107" s="90">
        <f t="shared" si="533"/>
        <v>0</v>
      </c>
      <c r="HR107" s="90">
        <f>SUM(HM107:HQ107)</f>
        <v>808.62099154128657</v>
      </c>
      <c r="HX107" s="89">
        <f>SUM(HS107:HW107)</f>
        <v>0</v>
      </c>
      <c r="ID107" s="89">
        <f>SUM(HY107:IC107)</f>
        <v>0</v>
      </c>
      <c r="IF107" s="89">
        <v>14.080684107144709</v>
      </c>
      <c r="IH107" s="89">
        <v>0.25</v>
      </c>
      <c r="IJ107" s="89">
        <f>SUM(IE107:II107)</f>
        <v>14.330684107144709</v>
      </c>
      <c r="IK107" s="90">
        <f t="shared" si="534"/>
        <v>0</v>
      </c>
      <c r="IL107" s="90">
        <f t="shared" si="535"/>
        <v>14.080684107144709</v>
      </c>
      <c r="IM107" s="90">
        <f t="shared" si="536"/>
        <v>0</v>
      </c>
      <c r="IN107" s="90">
        <f t="shared" si="537"/>
        <v>0.25</v>
      </c>
      <c r="IO107" s="90">
        <f t="shared" si="538"/>
        <v>0</v>
      </c>
      <c r="IP107" s="90">
        <f>SUM(IK107:IO107)</f>
        <v>14.330684107144709</v>
      </c>
      <c r="IQ107" s="107"/>
      <c r="IV107" s="89">
        <f>SUM(IQ107:IU107)</f>
        <v>0</v>
      </c>
      <c r="JB107" s="89">
        <f>SUM(IW107:JA107)</f>
        <v>0</v>
      </c>
      <c r="JH107" s="89">
        <f>SUM(JC107:JG107)</f>
        <v>0</v>
      </c>
      <c r="JI107" s="90">
        <f t="shared" si="539"/>
        <v>0</v>
      </c>
      <c r="JJ107" s="90">
        <f t="shared" si="540"/>
        <v>0</v>
      </c>
      <c r="JK107" s="90">
        <f t="shared" si="540"/>
        <v>0</v>
      </c>
      <c r="JL107" s="90">
        <f t="shared" si="540"/>
        <v>0</v>
      </c>
      <c r="JM107" s="90">
        <f t="shared" si="540"/>
        <v>0</v>
      </c>
      <c r="JN107" s="90">
        <f>SUM(JI107:JM107)</f>
        <v>0</v>
      </c>
      <c r="JP107" s="90">
        <f t="shared" si="541"/>
        <v>49.307060398267502</v>
      </c>
      <c r="JQ107" s="90">
        <f t="shared" si="541"/>
        <v>678.48074265419064</v>
      </c>
      <c r="JR107" s="90">
        <f t="shared" si="541"/>
        <v>105.03665269415373</v>
      </c>
      <c r="JS107" s="90">
        <f t="shared" si="541"/>
        <v>11.932048325321214</v>
      </c>
      <c r="JT107" s="90">
        <f t="shared" si="541"/>
        <v>0</v>
      </c>
      <c r="JU107" s="90">
        <f>SUM(BP107,CP107,DY107)</f>
        <v>0</v>
      </c>
      <c r="JV107" s="90">
        <f>SUM(JP107:JU107)</f>
        <v>844.75650407193314</v>
      </c>
    </row>
    <row r="108" spans="1:282" s="89" customFormat="1" x14ac:dyDescent="0.2">
      <c r="A108" s="127" t="s">
        <v>41</v>
      </c>
      <c r="G108" s="89">
        <f>SUM(B108:F108)</f>
        <v>0</v>
      </c>
      <c r="M108" s="89">
        <f>SUM(H108:L108)</f>
        <v>0</v>
      </c>
      <c r="N108" s="90">
        <f t="shared" si="520"/>
        <v>0</v>
      </c>
      <c r="O108" s="90">
        <f t="shared" si="520"/>
        <v>0</v>
      </c>
      <c r="P108" s="90">
        <f t="shared" si="520"/>
        <v>0</v>
      </c>
      <c r="Q108" s="90">
        <f t="shared" si="520"/>
        <v>0</v>
      </c>
      <c r="R108" s="90">
        <f t="shared" si="520"/>
        <v>0</v>
      </c>
      <c r="S108" s="90">
        <f t="shared" si="520"/>
        <v>0</v>
      </c>
      <c r="Y108" s="89">
        <f>SUM(T108:X108)</f>
        <v>0</v>
      </c>
      <c r="AE108" s="89">
        <f>SUM(Z108:AD108)</f>
        <v>0</v>
      </c>
      <c r="AK108" s="89">
        <f>SUM(AF108:AJ108)</f>
        <v>0</v>
      </c>
      <c r="AL108" s="90">
        <f t="shared" si="521"/>
        <v>0</v>
      </c>
      <c r="AM108" s="90">
        <f t="shared" si="521"/>
        <v>0</v>
      </c>
      <c r="AN108" s="90">
        <f t="shared" si="521"/>
        <v>0</v>
      </c>
      <c r="AO108" s="90">
        <f t="shared" si="521"/>
        <v>0</v>
      </c>
      <c r="AP108" s="90">
        <f t="shared" si="521"/>
        <v>0</v>
      </c>
      <c r="AQ108" s="90">
        <f t="shared" si="522"/>
        <v>0</v>
      </c>
      <c r="AR108" s="91"/>
      <c r="AW108" s="89">
        <f>SUM(AR108:AV108)</f>
        <v>0</v>
      </c>
      <c r="BD108" s="89">
        <f>SUM(AX108:BC108)</f>
        <v>0</v>
      </c>
      <c r="BJ108" s="89">
        <f>SUM(BE108:BI108)</f>
        <v>0</v>
      </c>
      <c r="BK108" s="90">
        <f t="shared" si="523"/>
        <v>0</v>
      </c>
      <c r="BL108" s="90">
        <f t="shared" si="523"/>
        <v>0</v>
      </c>
      <c r="BM108" s="90">
        <f t="shared" si="523"/>
        <v>0</v>
      </c>
      <c r="BN108" s="90">
        <f t="shared" si="523"/>
        <v>0</v>
      </c>
      <c r="BO108" s="90">
        <f t="shared" si="523"/>
        <v>0</v>
      </c>
      <c r="BP108" s="90">
        <f>SUM(BC108)</f>
        <v>0</v>
      </c>
      <c r="BQ108" s="90">
        <f>SUM(BK108:BP108)</f>
        <v>0</v>
      </c>
      <c r="BR108" s="91"/>
      <c r="BW108" s="89">
        <f>SUM(BR108:BV108)</f>
        <v>0</v>
      </c>
      <c r="CC108" s="89">
        <f>SUM(BX108:CB108)</f>
        <v>0</v>
      </c>
      <c r="CJ108" s="89">
        <f>SUM(CD108:CI108)</f>
        <v>0</v>
      </c>
      <c r="CK108" s="90">
        <f>SUM(BR108,BX108,CD108)</f>
        <v>0</v>
      </c>
      <c r="CL108" s="90">
        <f>SUM(BS108,BY108,CE108)</f>
        <v>0</v>
      </c>
      <c r="CM108" s="90">
        <f>SUM(BT108,BZ108,CF108)</f>
        <v>0</v>
      </c>
      <c r="CN108" s="90">
        <f>SUM(BU108,CA108,CG108)</f>
        <v>0</v>
      </c>
      <c r="CO108" s="90">
        <f>SUM(BV108,CB108,CH108)</f>
        <v>0</v>
      </c>
      <c r="CP108" s="90">
        <f>SUM(CI108)</f>
        <v>0</v>
      </c>
      <c r="CQ108" s="90">
        <f>SUM(CK108:CP108)</f>
        <v>0</v>
      </c>
      <c r="CR108" s="91"/>
      <c r="CX108" s="89">
        <f>SUM(CR108:CW108)</f>
        <v>0</v>
      </c>
      <c r="DE108" s="89">
        <f>SUM(CY108:DD108)</f>
        <v>0</v>
      </c>
      <c r="DL108" s="89">
        <f>SUM(DF108:DK108)</f>
        <v>0</v>
      </c>
      <c r="DS108" s="89">
        <f>SUM(DM108:DR108)</f>
        <v>0</v>
      </c>
      <c r="DT108" s="90">
        <f t="shared" si="524"/>
        <v>0</v>
      </c>
      <c r="DU108" s="90">
        <f t="shared" si="525"/>
        <v>0</v>
      </c>
      <c r="DV108" s="90">
        <f t="shared" si="526"/>
        <v>0</v>
      </c>
      <c r="DW108" s="90">
        <f t="shared" si="527"/>
        <v>0</v>
      </c>
      <c r="DX108" s="90">
        <f t="shared" si="528"/>
        <v>0</v>
      </c>
      <c r="DY108" s="90">
        <f t="shared" si="528"/>
        <v>0</v>
      </c>
      <c r="DZ108" s="90">
        <f t="shared" si="529"/>
        <v>0</v>
      </c>
      <c r="EA108" s="91"/>
      <c r="EF108" s="89">
        <f>SUM(EA108:EE108)</f>
        <v>0</v>
      </c>
      <c r="EL108" s="89">
        <f>SUM(EG108:EK108)</f>
        <v>0</v>
      </c>
      <c r="EM108" s="117"/>
      <c r="EN108" s="117"/>
      <c r="ER108" s="89">
        <f>SUM(EM108:EQ108)</f>
        <v>0</v>
      </c>
      <c r="EX108" s="89">
        <f>SUM(ES108:EW108)</f>
        <v>0</v>
      </c>
      <c r="EY108" s="117"/>
      <c r="EZ108" s="117"/>
      <c r="FD108" s="89">
        <f>SUM(EY108:FC108)</f>
        <v>0</v>
      </c>
      <c r="FE108" s="117"/>
      <c r="FF108" s="117"/>
      <c r="FJ108" s="89">
        <f>SUM(FE108:FI108)</f>
        <v>0</v>
      </c>
      <c r="FP108" s="89">
        <f>SUM(FK108:FO108)</f>
        <v>0</v>
      </c>
      <c r="FQ108" s="90">
        <f t="shared" si="530"/>
        <v>0</v>
      </c>
      <c r="FR108" s="90">
        <f t="shared" si="531"/>
        <v>0</v>
      </c>
      <c r="FS108" s="90">
        <f t="shared" si="531"/>
        <v>0</v>
      </c>
      <c r="FT108" s="90">
        <f t="shared" si="531"/>
        <v>0</v>
      </c>
      <c r="FU108" s="90">
        <f t="shared" si="531"/>
        <v>0</v>
      </c>
      <c r="FV108" s="90">
        <f>SUM(FQ108:FU108)</f>
        <v>0</v>
      </c>
      <c r="FZ108" s="93"/>
      <c r="GB108" s="89">
        <f>SUM(FW108:GA108)</f>
        <v>0</v>
      </c>
      <c r="GF108" s="93"/>
      <c r="GH108" s="89">
        <f>SUM(GC108:GG108)</f>
        <v>0</v>
      </c>
      <c r="GN108" s="89">
        <f>SUM(GI108:GM108)</f>
        <v>0</v>
      </c>
      <c r="GT108" s="89">
        <f>SUM(GO108:GS108)</f>
        <v>0</v>
      </c>
      <c r="GZ108" s="89">
        <f>SUM(GU108:GY108)</f>
        <v>0</v>
      </c>
      <c r="HF108" s="89">
        <f>SUM(HA108:HE108)</f>
        <v>0</v>
      </c>
      <c r="HL108" s="89">
        <f>SUM(HG108:HK108)</f>
        <v>0</v>
      </c>
      <c r="HM108" s="96">
        <f t="shared" si="532"/>
        <v>0</v>
      </c>
      <c r="HN108" s="96">
        <f t="shared" si="533"/>
        <v>0</v>
      </c>
      <c r="HO108" s="96">
        <f t="shared" si="533"/>
        <v>0</v>
      </c>
      <c r="HP108" s="96">
        <f t="shared" si="533"/>
        <v>0</v>
      </c>
      <c r="HQ108" s="96">
        <f t="shared" si="533"/>
        <v>0</v>
      </c>
      <c r="HR108" s="90">
        <f>SUM(HM108:HQ108)</f>
        <v>0</v>
      </c>
      <c r="HX108" s="89">
        <f>SUM(HS108:HW108)</f>
        <v>0</v>
      </c>
      <c r="ID108" s="89">
        <f>SUM(HY108:IC108)</f>
        <v>0</v>
      </c>
      <c r="IJ108" s="89">
        <f>SUM(IE108:II108)</f>
        <v>0</v>
      </c>
      <c r="IK108" s="90">
        <f t="shared" si="534"/>
        <v>0</v>
      </c>
      <c r="IL108" s="90">
        <f t="shared" si="535"/>
        <v>0</v>
      </c>
      <c r="IM108" s="90">
        <f t="shared" si="536"/>
        <v>0</v>
      </c>
      <c r="IN108" s="90">
        <f t="shared" si="537"/>
        <v>0</v>
      </c>
      <c r="IO108" s="90">
        <f t="shared" si="538"/>
        <v>0</v>
      </c>
      <c r="IP108" s="90">
        <f>SUM(IK108:IO108)</f>
        <v>0</v>
      </c>
      <c r="IQ108" s="91"/>
      <c r="IV108" s="89">
        <f>SUM(IQ108:IU108)</f>
        <v>0</v>
      </c>
      <c r="IW108" s="89">
        <v>1429.7297351901257</v>
      </c>
      <c r="IX108" s="89">
        <v>22.836775265639957</v>
      </c>
      <c r="IY108" s="89">
        <v>9.4522044960095393</v>
      </c>
      <c r="JB108" s="89">
        <f>SUM(IW108:JA108)</f>
        <v>1462.0187149517751</v>
      </c>
      <c r="JH108" s="89">
        <f>SUM(JC108:JG108)</f>
        <v>0</v>
      </c>
      <c r="JI108" s="90">
        <f t="shared" si="539"/>
        <v>1429.7297351901257</v>
      </c>
      <c r="JJ108" s="90">
        <f t="shared" si="540"/>
        <v>22.836775265639957</v>
      </c>
      <c r="JK108" s="90">
        <f t="shared" si="540"/>
        <v>9.4522044960095393</v>
      </c>
      <c r="JL108" s="90">
        <f t="shared" si="540"/>
        <v>0</v>
      </c>
      <c r="JM108" s="90">
        <f t="shared" si="540"/>
        <v>0</v>
      </c>
      <c r="JN108" s="90">
        <f>SUM(JI108:JM108)</f>
        <v>1462.0187149517751</v>
      </c>
      <c r="JP108" s="90">
        <f t="shared" si="541"/>
        <v>1429.7297351901257</v>
      </c>
      <c r="JQ108" s="90">
        <f t="shared" si="541"/>
        <v>22.836775265639957</v>
      </c>
      <c r="JR108" s="90">
        <f t="shared" si="541"/>
        <v>9.4522044960095393</v>
      </c>
      <c r="JS108" s="90">
        <f t="shared" si="541"/>
        <v>0</v>
      </c>
      <c r="JT108" s="90">
        <f t="shared" si="541"/>
        <v>0</v>
      </c>
      <c r="JU108" s="90">
        <f>SUM(BP108,CP108,DY108)</f>
        <v>0</v>
      </c>
      <c r="JV108" s="90">
        <f>SUM(JP108:JU108)</f>
        <v>1462.0187149517751</v>
      </c>
    </row>
    <row r="109" spans="1:282" s="99" customFormat="1" x14ac:dyDescent="0.2">
      <c r="A109" s="130" t="s">
        <v>43</v>
      </c>
      <c r="B109" s="99">
        <f t="shared" ref="B109:M109" si="544">SUM(B104:B108)</f>
        <v>0</v>
      </c>
      <c r="C109" s="99">
        <f t="shared" si="544"/>
        <v>0</v>
      </c>
      <c r="D109" s="99">
        <f t="shared" si="544"/>
        <v>0</v>
      </c>
      <c r="E109" s="99">
        <f t="shared" si="544"/>
        <v>0</v>
      </c>
      <c r="F109" s="99">
        <f t="shared" si="544"/>
        <v>0</v>
      </c>
      <c r="G109" s="99">
        <f t="shared" si="544"/>
        <v>0</v>
      </c>
      <c r="H109" s="99">
        <f t="shared" si="544"/>
        <v>20.58963350826405</v>
      </c>
      <c r="I109" s="99">
        <f t="shared" si="544"/>
        <v>0</v>
      </c>
      <c r="J109" s="99">
        <f t="shared" si="544"/>
        <v>0</v>
      </c>
      <c r="K109" s="99">
        <f t="shared" si="544"/>
        <v>0</v>
      </c>
      <c r="L109" s="99">
        <f t="shared" si="544"/>
        <v>0</v>
      </c>
      <c r="M109" s="99">
        <f t="shared" si="544"/>
        <v>20.58963350826405</v>
      </c>
      <c r="N109" s="100">
        <f t="shared" si="520"/>
        <v>20.58963350826405</v>
      </c>
      <c r="O109" s="100">
        <f t="shared" si="520"/>
        <v>0</v>
      </c>
      <c r="P109" s="100">
        <f t="shared" si="520"/>
        <v>0</v>
      </c>
      <c r="Q109" s="100">
        <f t="shared" si="520"/>
        <v>0</v>
      </c>
      <c r="R109" s="100">
        <f t="shared" si="520"/>
        <v>0</v>
      </c>
      <c r="S109" s="100">
        <f t="shared" si="520"/>
        <v>20.58963350826405</v>
      </c>
      <c r="T109" s="99">
        <f t="shared" ref="T109:AK109" si="545">SUM(T104:T108)</f>
        <v>0</v>
      </c>
      <c r="U109" s="99">
        <f t="shared" si="545"/>
        <v>42.1594075963595</v>
      </c>
      <c r="V109" s="99">
        <f t="shared" si="545"/>
        <v>0</v>
      </c>
      <c r="W109" s="99">
        <f t="shared" si="545"/>
        <v>0</v>
      </c>
      <c r="X109" s="99">
        <f t="shared" si="545"/>
        <v>0</v>
      </c>
      <c r="Y109" s="99">
        <f t="shared" si="545"/>
        <v>42.1594075963595</v>
      </c>
      <c r="Z109" s="99">
        <f t="shared" si="545"/>
        <v>0</v>
      </c>
      <c r="AA109" s="99">
        <f t="shared" si="545"/>
        <v>0</v>
      </c>
      <c r="AB109" s="99">
        <f t="shared" si="545"/>
        <v>0</v>
      </c>
      <c r="AC109" s="99">
        <f t="shared" si="545"/>
        <v>0</v>
      </c>
      <c r="AD109" s="99">
        <f t="shared" si="545"/>
        <v>0</v>
      </c>
      <c r="AE109" s="99">
        <f t="shared" si="545"/>
        <v>0</v>
      </c>
      <c r="AF109" s="99">
        <f t="shared" si="545"/>
        <v>0</v>
      </c>
      <c r="AG109" s="99">
        <f t="shared" si="545"/>
        <v>0</v>
      </c>
      <c r="AH109" s="99">
        <f t="shared" si="545"/>
        <v>0</v>
      </c>
      <c r="AI109" s="99">
        <f t="shared" si="545"/>
        <v>0.5</v>
      </c>
      <c r="AJ109" s="99">
        <f t="shared" si="545"/>
        <v>0</v>
      </c>
      <c r="AK109" s="99">
        <f t="shared" si="545"/>
        <v>0.5</v>
      </c>
      <c r="AL109" s="100">
        <f t="shared" si="521"/>
        <v>0</v>
      </c>
      <c r="AM109" s="100">
        <f t="shared" si="521"/>
        <v>42.1594075963595</v>
      </c>
      <c r="AN109" s="100">
        <f t="shared" si="521"/>
        <v>0</v>
      </c>
      <c r="AO109" s="100">
        <f t="shared" si="521"/>
        <v>0.5</v>
      </c>
      <c r="AP109" s="100">
        <f t="shared" si="521"/>
        <v>0</v>
      </c>
      <c r="AQ109" s="100">
        <f t="shared" si="522"/>
        <v>42.6594075963595</v>
      </c>
      <c r="AR109" s="101">
        <f t="shared" ref="AR109:BJ109" si="546">SUM(AR104:AR108)</f>
        <v>169.98364430856108</v>
      </c>
      <c r="AS109" s="99">
        <f t="shared" si="546"/>
        <v>0</v>
      </c>
      <c r="AT109" s="99">
        <f t="shared" si="546"/>
        <v>0</v>
      </c>
      <c r="AU109" s="99">
        <f t="shared" si="546"/>
        <v>0.75</v>
      </c>
      <c r="AV109" s="99">
        <f t="shared" si="546"/>
        <v>0</v>
      </c>
      <c r="AW109" s="99">
        <f t="shared" si="546"/>
        <v>170.73364430856108</v>
      </c>
      <c r="AX109" s="99">
        <f t="shared" si="546"/>
        <v>0</v>
      </c>
      <c r="AY109" s="99">
        <f t="shared" si="546"/>
        <v>0</v>
      </c>
      <c r="AZ109" s="99">
        <f t="shared" si="546"/>
        <v>0</v>
      </c>
      <c r="BA109" s="99">
        <f t="shared" si="546"/>
        <v>0</v>
      </c>
      <c r="BB109" s="99">
        <f t="shared" si="546"/>
        <v>0</v>
      </c>
      <c r="BC109" s="99">
        <f>SUM(BC104:BC108)</f>
        <v>0</v>
      </c>
      <c r="BD109" s="99">
        <f t="shared" si="546"/>
        <v>0</v>
      </c>
      <c r="BE109" s="99">
        <f t="shared" si="546"/>
        <v>0</v>
      </c>
      <c r="BF109" s="99">
        <f t="shared" si="546"/>
        <v>0</v>
      </c>
      <c r="BG109" s="99">
        <f t="shared" si="546"/>
        <v>0</v>
      </c>
      <c r="BH109" s="99">
        <f t="shared" si="546"/>
        <v>0.5</v>
      </c>
      <c r="BI109" s="99">
        <f t="shared" si="546"/>
        <v>0</v>
      </c>
      <c r="BJ109" s="99">
        <f t="shared" si="546"/>
        <v>0.5</v>
      </c>
      <c r="BK109" s="100">
        <f>SUM(BK104:BK108)</f>
        <v>169.98364430856108</v>
      </c>
      <c r="BL109" s="100">
        <f t="shared" ref="BL109:BQ109" si="547">SUM(BL104:BL108)</f>
        <v>0</v>
      </c>
      <c r="BM109" s="100">
        <f t="shared" si="547"/>
        <v>0</v>
      </c>
      <c r="BN109" s="100">
        <f t="shared" si="547"/>
        <v>1.25</v>
      </c>
      <c r="BO109" s="100">
        <f t="shared" si="547"/>
        <v>0</v>
      </c>
      <c r="BP109" s="100">
        <f t="shared" si="547"/>
        <v>0</v>
      </c>
      <c r="BQ109" s="100">
        <f t="shared" si="547"/>
        <v>171.23364430856108</v>
      </c>
      <c r="BR109" s="101">
        <f t="shared" ref="BR109:CJ109" si="548">SUM(BR104:BR108)</f>
        <v>225.89196768996945</v>
      </c>
      <c r="BS109" s="99">
        <f t="shared" si="548"/>
        <v>636.52033221170177</v>
      </c>
      <c r="BT109" s="99">
        <f t="shared" si="548"/>
        <v>30.068223025915877</v>
      </c>
      <c r="BU109" s="99">
        <f t="shared" si="548"/>
        <v>0</v>
      </c>
      <c r="BV109" s="99">
        <f t="shared" si="548"/>
        <v>0</v>
      </c>
      <c r="BW109" s="99">
        <f t="shared" si="548"/>
        <v>892.48052292758712</v>
      </c>
      <c r="BX109" s="99">
        <f t="shared" si="548"/>
        <v>0</v>
      </c>
      <c r="BY109" s="99">
        <f t="shared" si="548"/>
        <v>39.340979520126737</v>
      </c>
      <c r="BZ109" s="99">
        <f t="shared" si="548"/>
        <v>0</v>
      </c>
      <c r="CA109" s="99">
        <f t="shared" si="548"/>
        <v>0</v>
      </c>
      <c r="CB109" s="99">
        <f t="shared" si="548"/>
        <v>0</v>
      </c>
      <c r="CC109" s="99">
        <f t="shared" si="548"/>
        <v>39.340979520126737</v>
      </c>
      <c r="CD109" s="99">
        <f t="shared" si="548"/>
        <v>217.15643576580749</v>
      </c>
      <c r="CE109" s="99">
        <f t="shared" si="548"/>
        <v>731.16836274193736</v>
      </c>
      <c r="CF109" s="99">
        <f t="shared" si="548"/>
        <v>48.981535064865824</v>
      </c>
      <c r="CG109" s="99">
        <f t="shared" si="548"/>
        <v>0.5</v>
      </c>
      <c r="CH109" s="99">
        <f t="shared" si="548"/>
        <v>0</v>
      </c>
      <c r="CI109" s="99">
        <f t="shared" si="548"/>
        <v>0</v>
      </c>
      <c r="CJ109" s="99">
        <f t="shared" si="548"/>
        <v>997.8063335726107</v>
      </c>
      <c r="CK109" s="100">
        <f>SUM(CK104:CK108)</f>
        <v>443.04840345577691</v>
      </c>
      <c r="CL109" s="100">
        <f t="shared" ref="CL109:CQ109" si="549">SUM(CL104:CL108)</f>
        <v>1407.0296744737659</v>
      </c>
      <c r="CM109" s="100">
        <f t="shared" si="549"/>
        <v>79.049758090781694</v>
      </c>
      <c r="CN109" s="100">
        <f t="shared" si="549"/>
        <v>0.5</v>
      </c>
      <c r="CO109" s="100">
        <f t="shared" si="549"/>
        <v>0</v>
      </c>
      <c r="CP109" s="100">
        <f t="shared" si="549"/>
        <v>0</v>
      </c>
      <c r="CQ109" s="100">
        <f t="shared" si="549"/>
        <v>1929.6278360203246</v>
      </c>
      <c r="CR109" s="101">
        <f t="shared" ref="CR109:DS109" si="550">SUM(CR104:CR108)</f>
        <v>0</v>
      </c>
      <c r="CS109" s="99">
        <f t="shared" si="550"/>
        <v>65.054005685730914</v>
      </c>
      <c r="CT109" s="99">
        <f t="shared" si="550"/>
        <v>17.569217853943492</v>
      </c>
      <c r="CU109" s="99">
        <f t="shared" si="550"/>
        <v>0</v>
      </c>
      <c r="CV109" s="99">
        <f>SUM(CV104:CV108)</f>
        <v>0</v>
      </c>
      <c r="CW109" s="99">
        <f t="shared" si="550"/>
        <v>0</v>
      </c>
      <c r="CX109" s="99">
        <f t="shared" si="550"/>
        <v>82.623223539674399</v>
      </c>
      <c r="CY109" s="99">
        <f t="shared" si="550"/>
        <v>12.599430014166487</v>
      </c>
      <c r="CZ109" s="99">
        <f t="shared" si="550"/>
        <v>0</v>
      </c>
      <c r="DA109" s="99">
        <f t="shared" si="550"/>
        <v>0</v>
      </c>
      <c r="DB109" s="99">
        <f t="shared" si="550"/>
        <v>0</v>
      </c>
      <c r="DC109" s="99">
        <f>SUM(DC104:DC108)</f>
        <v>0</v>
      </c>
      <c r="DD109" s="99">
        <f t="shared" si="550"/>
        <v>0</v>
      </c>
      <c r="DE109" s="99">
        <f t="shared" si="550"/>
        <v>12.599430014166487</v>
      </c>
      <c r="DF109" s="99">
        <f t="shared" si="550"/>
        <v>0</v>
      </c>
      <c r="DG109" s="99">
        <f t="shared" si="550"/>
        <v>2.5545079017350809</v>
      </c>
      <c r="DH109" s="99">
        <f t="shared" si="550"/>
        <v>0</v>
      </c>
      <c r="DI109" s="99">
        <f t="shared" si="550"/>
        <v>0</v>
      </c>
      <c r="DJ109" s="99">
        <f>SUM(DJ104:DJ108)</f>
        <v>0</v>
      </c>
      <c r="DK109" s="99">
        <f t="shared" si="550"/>
        <v>0</v>
      </c>
      <c r="DL109" s="99">
        <f t="shared" si="550"/>
        <v>2.5545079017350809</v>
      </c>
      <c r="DM109" s="99">
        <f t="shared" si="550"/>
        <v>20.834028026403161</v>
      </c>
      <c r="DN109" s="99">
        <f t="shared" si="550"/>
        <v>144.1550736344023</v>
      </c>
      <c r="DO109" s="99">
        <f t="shared" si="550"/>
        <v>30.838423937147269</v>
      </c>
      <c r="DP109" s="99">
        <f t="shared" si="550"/>
        <v>0</v>
      </c>
      <c r="DQ109" s="99">
        <f>SUM(DQ104:DQ108)</f>
        <v>0</v>
      </c>
      <c r="DR109" s="99">
        <f t="shared" si="550"/>
        <v>0</v>
      </c>
      <c r="DS109" s="99">
        <f t="shared" si="550"/>
        <v>195.82752559795273</v>
      </c>
      <c r="DT109" s="100">
        <f t="shared" si="524"/>
        <v>33.433458040569647</v>
      </c>
      <c r="DU109" s="100">
        <f t="shared" si="525"/>
        <v>211.76358722186831</v>
      </c>
      <c r="DV109" s="100">
        <f t="shared" si="526"/>
        <v>48.407641791090761</v>
      </c>
      <c r="DW109" s="100">
        <f t="shared" si="527"/>
        <v>0</v>
      </c>
      <c r="DX109" s="100">
        <f t="shared" si="528"/>
        <v>0</v>
      </c>
      <c r="DY109" s="100">
        <f>SUM(CW109,DD109,DK109,DR109)</f>
        <v>0</v>
      </c>
      <c r="DZ109" s="100">
        <f t="shared" si="529"/>
        <v>293.60468705352872</v>
      </c>
      <c r="EA109" s="101">
        <f t="shared" ref="EA109:FP109" si="551">SUM(EA104:EA108)</f>
        <v>0</v>
      </c>
      <c r="EB109" s="99">
        <f t="shared" si="551"/>
        <v>316.67782421802627</v>
      </c>
      <c r="EC109" s="99">
        <f t="shared" si="551"/>
        <v>106.21711764185827</v>
      </c>
      <c r="ED109" s="99">
        <f t="shared" si="551"/>
        <v>0</v>
      </c>
      <c r="EE109" s="99">
        <f t="shared" si="551"/>
        <v>0</v>
      </c>
      <c r="EF109" s="99">
        <f t="shared" si="551"/>
        <v>422.89494185988451</v>
      </c>
      <c r="EG109" s="99">
        <f t="shared" si="551"/>
        <v>87.925254896175545</v>
      </c>
      <c r="EH109" s="99">
        <f t="shared" si="551"/>
        <v>187.57705701711328</v>
      </c>
      <c r="EI109" s="99">
        <f t="shared" si="551"/>
        <v>23.865975149260496</v>
      </c>
      <c r="EJ109" s="99">
        <f t="shared" si="551"/>
        <v>0</v>
      </c>
      <c r="EK109" s="99">
        <f t="shared" si="551"/>
        <v>0</v>
      </c>
      <c r="EL109" s="99">
        <f t="shared" si="551"/>
        <v>299.36828706254937</v>
      </c>
      <c r="EM109" s="99">
        <f t="shared" si="551"/>
        <v>9.0886588706522939</v>
      </c>
      <c r="EN109" s="99">
        <f t="shared" si="551"/>
        <v>155.00906862239736</v>
      </c>
      <c r="EO109" s="99">
        <f t="shared" si="551"/>
        <v>31.746798463560268</v>
      </c>
      <c r="EP109" s="99">
        <f t="shared" si="551"/>
        <v>0</v>
      </c>
      <c r="EQ109" s="99">
        <f t="shared" si="551"/>
        <v>0</v>
      </c>
      <c r="ER109" s="99">
        <f t="shared" si="551"/>
        <v>195.84452595660991</v>
      </c>
      <c r="ES109" s="99">
        <f t="shared" si="551"/>
        <v>0</v>
      </c>
      <c r="ET109" s="99">
        <f t="shared" si="551"/>
        <v>25.832196932628364</v>
      </c>
      <c r="EU109" s="99">
        <f t="shared" si="551"/>
        <v>0</v>
      </c>
      <c r="EV109" s="99">
        <f t="shared" si="551"/>
        <v>0</v>
      </c>
      <c r="EW109" s="99">
        <f t="shared" si="551"/>
        <v>0</v>
      </c>
      <c r="EX109" s="99">
        <f t="shared" si="551"/>
        <v>25.832196932628364</v>
      </c>
      <c r="EY109" s="99">
        <f t="shared" si="551"/>
        <v>0</v>
      </c>
      <c r="EZ109" s="99">
        <f t="shared" si="551"/>
        <v>111.92166435387497</v>
      </c>
      <c r="FA109" s="99">
        <f t="shared" si="551"/>
        <v>7.0081832046081285</v>
      </c>
      <c r="FB109" s="99">
        <f t="shared" si="551"/>
        <v>0</v>
      </c>
      <c r="FC109" s="99">
        <f t="shared" si="551"/>
        <v>0</v>
      </c>
      <c r="FD109" s="99">
        <f t="shared" si="551"/>
        <v>118.9298475584831</v>
      </c>
      <c r="FE109" s="99">
        <f t="shared" si="551"/>
        <v>0</v>
      </c>
      <c r="FF109" s="99">
        <f t="shared" si="551"/>
        <v>91.591578153515428</v>
      </c>
      <c r="FG109" s="99">
        <f t="shared" si="551"/>
        <v>0</v>
      </c>
      <c r="FH109" s="99">
        <f t="shared" si="551"/>
        <v>0</v>
      </c>
      <c r="FI109" s="99">
        <f t="shared" si="551"/>
        <v>0</v>
      </c>
      <c r="FJ109" s="99">
        <f t="shared" si="551"/>
        <v>91.591578153515428</v>
      </c>
      <c r="FK109" s="99">
        <f t="shared" si="551"/>
        <v>0</v>
      </c>
      <c r="FL109" s="99">
        <f t="shared" si="551"/>
        <v>0</v>
      </c>
      <c r="FM109" s="99">
        <f t="shared" si="551"/>
        <v>37.030695302203569</v>
      </c>
      <c r="FN109" s="99">
        <f t="shared" si="551"/>
        <v>0.25</v>
      </c>
      <c r="FO109" s="99">
        <f t="shared" si="551"/>
        <v>0</v>
      </c>
      <c r="FP109" s="99">
        <f t="shared" si="551"/>
        <v>37.280695302203569</v>
      </c>
      <c r="FQ109" s="100">
        <f t="shared" si="530"/>
        <v>97.013913766827841</v>
      </c>
      <c r="FR109" s="100">
        <f t="shared" si="531"/>
        <v>888.60938929755571</v>
      </c>
      <c r="FS109" s="100">
        <f t="shared" si="531"/>
        <v>205.86876976149068</v>
      </c>
      <c r="FT109" s="100">
        <f t="shared" si="531"/>
        <v>0.25</v>
      </c>
      <c r="FU109" s="100">
        <f t="shared" si="531"/>
        <v>0</v>
      </c>
      <c r="FV109" s="100">
        <f t="shared" ref="FV109:GU109" si="552">SUM(FV104:FV108)</f>
        <v>1191.7420728258742</v>
      </c>
      <c r="FW109" s="99">
        <f t="shared" si="552"/>
        <v>0</v>
      </c>
      <c r="FX109" s="99">
        <f t="shared" si="552"/>
        <v>0</v>
      </c>
      <c r="FY109" s="99">
        <f t="shared" si="552"/>
        <v>0</v>
      </c>
      <c r="FZ109" s="99">
        <f t="shared" si="552"/>
        <v>0</v>
      </c>
      <c r="GA109" s="99">
        <f t="shared" si="552"/>
        <v>0</v>
      </c>
      <c r="GB109" s="99">
        <f t="shared" si="552"/>
        <v>0</v>
      </c>
      <c r="GC109" s="99">
        <f t="shared" si="552"/>
        <v>0</v>
      </c>
      <c r="GD109" s="99">
        <f t="shared" si="552"/>
        <v>0</v>
      </c>
      <c r="GE109" s="99">
        <f t="shared" si="552"/>
        <v>0</v>
      </c>
      <c r="GF109" s="99">
        <f t="shared" si="552"/>
        <v>0.5</v>
      </c>
      <c r="GG109" s="99">
        <f t="shared" si="552"/>
        <v>0</v>
      </c>
      <c r="GH109" s="99">
        <f t="shared" si="552"/>
        <v>0.5</v>
      </c>
      <c r="GI109" s="99">
        <f t="shared" si="552"/>
        <v>0</v>
      </c>
      <c r="GJ109" s="99">
        <f t="shared" si="552"/>
        <v>0</v>
      </c>
      <c r="GK109" s="99">
        <f t="shared" si="552"/>
        <v>0</v>
      </c>
      <c r="GL109" s="99">
        <f t="shared" si="552"/>
        <v>0</v>
      </c>
      <c r="GM109" s="99">
        <f t="shared" si="552"/>
        <v>0</v>
      </c>
      <c r="GN109" s="99">
        <f t="shared" si="552"/>
        <v>0</v>
      </c>
      <c r="GO109" s="99">
        <f t="shared" si="552"/>
        <v>0</v>
      </c>
      <c r="GP109" s="99">
        <f t="shared" si="552"/>
        <v>0</v>
      </c>
      <c r="GQ109" s="99">
        <f t="shared" si="552"/>
        <v>0</v>
      </c>
      <c r="GR109" s="99">
        <f t="shared" si="552"/>
        <v>0</v>
      </c>
      <c r="GS109" s="99">
        <f t="shared" si="552"/>
        <v>0</v>
      </c>
      <c r="GT109" s="99">
        <f t="shared" si="552"/>
        <v>0</v>
      </c>
      <c r="GU109" s="99">
        <f t="shared" si="552"/>
        <v>31.010653664939905</v>
      </c>
      <c r="GV109" s="99">
        <f t="shared" ref="GV109:HL109" si="553">SUM(GV104:GV108)</f>
        <v>385.01755992313105</v>
      </c>
      <c r="GW109" s="99">
        <f t="shared" si="553"/>
        <v>80.247850273900923</v>
      </c>
      <c r="GX109" s="99">
        <f t="shared" si="553"/>
        <v>11.182048325321214</v>
      </c>
      <c r="GY109" s="99">
        <f t="shared" si="553"/>
        <v>0</v>
      </c>
      <c r="GZ109" s="99">
        <f t="shared" si="553"/>
        <v>507.45811218729312</v>
      </c>
      <c r="HA109" s="99">
        <f t="shared" si="553"/>
        <v>18.296406733327597</v>
      </c>
      <c r="HB109" s="99">
        <f t="shared" si="553"/>
        <v>257.57767020041297</v>
      </c>
      <c r="HC109" s="99">
        <f t="shared" si="553"/>
        <v>24.788802420252807</v>
      </c>
      <c r="HD109" s="99">
        <f t="shared" si="553"/>
        <v>0.5</v>
      </c>
      <c r="HE109" s="99">
        <f t="shared" si="553"/>
        <v>0</v>
      </c>
      <c r="HF109" s="99">
        <f t="shared" si="553"/>
        <v>301.16287935399339</v>
      </c>
      <c r="HG109" s="99">
        <f t="shared" si="553"/>
        <v>0</v>
      </c>
      <c r="HH109" s="99">
        <f t="shared" si="553"/>
        <v>0</v>
      </c>
      <c r="HI109" s="99">
        <f t="shared" si="553"/>
        <v>0</v>
      </c>
      <c r="HJ109" s="99">
        <f t="shared" si="553"/>
        <v>0</v>
      </c>
      <c r="HK109" s="99">
        <f t="shared" si="553"/>
        <v>0</v>
      </c>
      <c r="HL109" s="99">
        <f t="shared" si="553"/>
        <v>0</v>
      </c>
      <c r="HM109" s="100">
        <f t="shared" si="532"/>
        <v>49.307060398267502</v>
      </c>
      <c r="HN109" s="100">
        <f t="shared" si="533"/>
        <v>642.59523012354407</v>
      </c>
      <c r="HO109" s="100">
        <f t="shared" si="533"/>
        <v>105.03665269415373</v>
      </c>
      <c r="HP109" s="100">
        <f t="shared" si="533"/>
        <v>12.182048325321214</v>
      </c>
      <c r="HQ109" s="100">
        <f t="shared" si="533"/>
        <v>0</v>
      </c>
      <c r="HR109" s="100">
        <f t="shared" ref="HR109:IJ109" si="554">SUM(HR104:HR108)</f>
        <v>809.12099154128657</v>
      </c>
      <c r="HS109" s="99">
        <f t="shared" ref="HS109:HX109" si="555">SUM(HS104:HS108)</f>
        <v>0</v>
      </c>
      <c r="HT109" s="99">
        <f t="shared" si="555"/>
        <v>0</v>
      </c>
      <c r="HU109" s="99">
        <f t="shared" si="555"/>
        <v>0</v>
      </c>
      <c r="HV109" s="99">
        <f t="shared" si="555"/>
        <v>0.25</v>
      </c>
      <c r="HW109" s="99">
        <f t="shared" si="555"/>
        <v>0</v>
      </c>
      <c r="HX109" s="99">
        <f t="shared" si="555"/>
        <v>0.25</v>
      </c>
      <c r="HY109" s="99">
        <f t="shared" si="554"/>
        <v>0</v>
      </c>
      <c r="HZ109" s="99">
        <f t="shared" si="554"/>
        <v>0</v>
      </c>
      <c r="IA109" s="99">
        <f t="shared" si="554"/>
        <v>0</v>
      </c>
      <c r="IB109" s="99">
        <f t="shared" si="554"/>
        <v>0</v>
      </c>
      <c r="IC109" s="99">
        <f t="shared" si="554"/>
        <v>0</v>
      </c>
      <c r="ID109" s="99">
        <f t="shared" si="554"/>
        <v>0</v>
      </c>
      <c r="IE109" s="99">
        <f t="shared" si="554"/>
        <v>0</v>
      </c>
      <c r="IF109" s="99">
        <f t="shared" si="554"/>
        <v>21.321553756219615</v>
      </c>
      <c r="IG109" s="99">
        <f t="shared" si="554"/>
        <v>0</v>
      </c>
      <c r="IH109" s="99">
        <f t="shared" si="554"/>
        <v>1</v>
      </c>
      <c r="II109" s="99">
        <f t="shared" si="554"/>
        <v>0</v>
      </c>
      <c r="IJ109" s="99">
        <f t="shared" si="554"/>
        <v>22.321553756219615</v>
      </c>
      <c r="IK109" s="100">
        <f t="shared" si="534"/>
        <v>0</v>
      </c>
      <c r="IL109" s="100">
        <f t="shared" si="535"/>
        <v>21.321553756219615</v>
      </c>
      <c r="IM109" s="100">
        <f t="shared" si="536"/>
        <v>0</v>
      </c>
      <c r="IN109" s="100">
        <f t="shared" si="537"/>
        <v>1.25</v>
      </c>
      <c r="IO109" s="100">
        <f t="shared" si="538"/>
        <v>0</v>
      </c>
      <c r="IP109" s="100">
        <f t="shared" ref="IP109:JH109" si="556">SUM(IP104:IP108)</f>
        <v>22.571553756219615</v>
      </c>
      <c r="IQ109" s="101">
        <f t="shared" si="556"/>
        <v>0</v>
      </c>
      <c r="IR109" s="99">
        <f t="shared" si="556"/>
        <v>0</v>
      </c>
      <c r="IS109" s="99">
        <f t="shared" si="556"/>
        <v>0</v>
      </c>
      <c r="IT109" s="99">
        <f t="shared" si="556"/>
        <v>0.25</v>
      </c>
      <c r="IU109" s="99">
        <f t="shared" si="556"/>
        <v>0</v>
      </c>
      <c r="IV109" s="99">
        <f t="shared" si="556"/>
        <v>0.25</v>
      </c>
      <c r="IW109" s="99">
        <f t="shared" si="556"/>
        <v>1429.7297351901257</v>
      </c>
      <c r="IX109" s="99">
        <f t="shared" si="556"/>
        <v>22.836775265639957</v>
      </c>
      <c r="IY109" s="99">
        <f>SUM(IY105:IY108)</f>
        <v>9.4522044960095393</v>
      </c>
      <c r="IZ109" s="99">
        <f>SUM(IZ105:IZ108)</f>
        <v>20.25</v>
      </c>
      <c r="JA109" s="99">
        <f t="shared" si="556"/>
        <v>0</v>
      </c>
      <c r="JB109" s="99">
        <f t="shared" si="556"/>
        <v>1578.9568538522483</v>
      </c>
      <c r="JC109" s="99">
        <f t="shared" si="556"/>
        <v>0</v>
      </c>
      <c r="JD109" s="99">
        <f t="shared" si="556"/>
        <v>0</v>
      </c>
      <c r="JE109" s="99">
        <f t="shared" si="556"/>
        <v>0</v>
      </c>
      <c r="JF109" s="99">
        <f t="shared" si="556"/>
        <v>1</v>
      </c>
      <c r="JG109" s="99">
        <f t="shared" si="556"/>
        <v>0</v>
      </c>
      <c r="JH109" s="99">
        <f t="shared" si="556"/>
        <v>1</v>
      </c>
      <c r="JI109" s="100">
        <f t="shared" si="539"/>
        <v>1429.7297351901257</v>
      </c>
      <c r="JJ109" s="100">
        <f t="shared" si="540"/>
        <v>22.836775265639957</v>
      </c>
      <c r="JK109" s="100">
        <f t="shared" si="540"/>
        <v>9.4522044960095393</v>
      </c>
      <c r="JL109" s="100">
        <f t="shared" si="540"/>
        <v>21.5</v>
      </c>
      <c r="JM109" s="100">
        <f t="shared" si="540"/>
        <v>0</v>
      </c>
      <c r="JN109" s="100">
        <f>SUM(JN104:JN108)</f>
        <v>1580.2068538522483</v>
      </c>
      <c r="JP109" s="100">
        <f>SUM(JP104:JP108)</f>
        <v>2243.1058486683928</v>
      </c>
      <c r="JQ109" s="100">
        <f t="shared" ref="JQ109:JV109" si="557">SUM(JQ104:JQ108)</f>
        <v>3236.3156177349529</v>
      </c>
      <c r="JR109" s="100">
        <f t="shared" si="557"/>
        <v>544.50316573399959</v>
      </c>
      <c r="JS109" s="100">
        <f t="shared" si="557"/>
        <v>37.432048325321212</v>
      </c>
      <c r="JT109" s="100">
        <f t="shared" si="557"/>
        <v>0</v>
      </c>
      <c r="JU109" s="100">
        <f t="shared" si="557"/>
        <v>0</v>
      </c>
      <c r="JV109" s="100">
        <f t="shared" si="557"/>
        <v>6061.3566804626662</v>
      </c>
    </row>
    <row r="110" spans="1:282" s="72" customFormat="1" x14ac:dyDescent="0.2">
      <c r="A110" s="126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102"/>
      <c r="O110" s="102"/>
      <c r="P110" s="102"/>
      <c r="Q110" s="102"/>
      <c r="R110" s="102"/>
      <c r="S110" s="102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102"/>
      <c r="AM110" s="102"/>
      <c r="AN110" s="102"/>
      <c r="AO110" s="102"/>
      <c r="AP110" s="102"/>
      <c r="AQ110" s="102"/>
      <c r="AR110" s="73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102"/>
      <c r="BL110" s="102"/>
      <c r="BM110" s="102"/>
      <c r="BN110" s="102"/>
      <c r="BO110" s="102"/>
      <c r="BP110" s="96"/>
      <c r="BQ110" s="102"/>
      <c r="BR110" s="73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  <c r="CD110" s="74"/>
      <c r="CE110" s="74"/>
      <c r="CF110" s="74"/>
      <c r="CG110" s="74"/>
      <c r="CH110" s="74"/>
      <c r="CI110" s="74"/>
      <c r="CJ110" s="74"/>
      <c r="CK110" s="102"/>
      <c r="CL110" s="102"/>
      <c r="CM110" s="102"/>
      <c r="CN110" s="102"/>
      <c r="CO110" s="102"/>
      <c r="CP110" s="102"/>
      <c r="CQ110" s="102"/>
      <c r="CR110" s="73"/>
      <c r="CS110" s="74"/>
      <c r="CT110" s="74"/>
      <c r="CU110" s="74"/>
      <c r="CV110" s="74"/>
      <c r="CW110" s="74"/>
      <c r="CX110" s="74"/>
      <c r="CY110" s="74"/>
      <c r="CZ110" s="74"/>
      <c r="DA110" s="74"/>
      <c r="DB110" s="74"/>
      <c r="DC110" s="74"/>
      <c r="DD110" s="74"/>
      <c r="DE110" s="74"/>
      <c r="DF110" s="74"/>
      <c r="DG110" s="74"/>
      <c r="DH110" s="74"/>
      <c r="DI110" s="74"/>
      <c r="DJ110" s="74"/>
      <c r="DK110" s="74"/>
      <c r="DL110" s="74"/>
      <c r="DM110" s="74"/>
      <c r="DN110" s="74"/>
      <c r="DO110" s="74"/>
      <c r="DP110" s="74"/>
      <c r="DQ110" s="74"/>
      <c r="DR110" s="74"/>
      <c r="DS110" s="74"/>
      <c r="DT110" s="102"/>
      <c r="DU110" s="102"/>
      <c r="DV110" s="102"/>
      <c r="DW110" s="102"/>
      <c r="DX110" s="102"/>
      <c r="DY110" s="102"/>
      <c r="DZ110" s="102"/>
      <c r="EA110" s="73"/>
      <c r="EB110" s="74"/>
      <c r="EC110" s="74"/>
      <c r="ED110" s="74"/>
      <c r="EE110" s="74"/>
      <c r="EF110" s="74"/>
      <c r="EG110" s="74"/>
      <c r="EH110" s="74"/>
      <c r="EI110" s="74"/>
      <c r="EJ110" s="74"/>
      <c r="EK110" s="74"/>
      <c r="EL110" s="74"/>
      <c r="EM110" s="74"/>
      <c r="EN110" s="74"/>
      <c r="EO110" s="74"/>
      <c r="EP110" s="74"/>
      <c r="EQ110" s="74"/>
      <c r="ER110" s="74"/>
      <c r="ES110" s="74"/>
      <c r="ET110" s="74"/>
      <c r="EU110" s="74"/>
      <c r="EV110" s="74"/>
      <c r="EW110" s="74"/>
      <c r="EX110" s="74"/>
      <c r="EY110" s="74"/>
      <c r="EZ110" s="74"/>
      <c r="FA110" s="74"/>
      <c r="FB110" s="74"/>
      <c r="FC110" s="74"/>
      <c r="FD110" s="74"/>
      <c r="FE110" s="74"/>
      <c r="FF110" s="74"/>
      <c r="FG110" s="74"/>
      <c r="FH110" s="74"/>
      <c r="FI110" s="74"/>
      <c r="FJ110" s="74"/>
      <c r="FK110" s="74"/>
      <c r="FL110" s="74"/>
      <c r="FM110" s="74"/>
      <c r="FN110" s="74"/>
      <c r="FO110" s="74"/>
      <c r="FP110" s="74"/>
      <c r="FQ110" s="102"/>
      <c r="FR110" s="102"/>
      <c r="FS110" s="102"/>
      <c r="FT110" s="102"/>
      <c r="FU110" s="102"/>
      <c r="FV110" s="102"/>
      <c r="FW110" s="74"/>
      <c r="FX110" s="74"/>
      <c r="FY110" s="74"/>
      <c r="FZ110" s="74"/>
      <c r="GA110" s="74"/>
      <c r="GB110" s="74"/>
      <c r="GC110" s="74"/>
      <c r="GD110" s="74"/>
      <c r="GE110" s="74"/>
      <c r="GF110" s="74"/>
      <c r="GG110" s="74"/>
      <c r="GH110" s="74"/>
      <c r="GI110" s="74"/>
      <c r="GJ110" s="74"/>
      <c r="GK110" s="74"/>
      <c r="GL110" s="74"/>
      <c r="GM110" s="74"/>
      <c r="GN110" s="74"/>
      <c r="GO110" s="74"/>
      <c r="GP110" s="74"/>
      <c r="GQ110" s="74"/>
      <c r="GR110" s="74"/>
      <c r="GS110" s="74"/>
      <c r="GT110" s="74"/>
      <c r="GU110" s="74"/>
      <c r="GV110" s="74"/>
      <c r="GW110" s="74"/>
      <c r="GX110" s="74"/>
      <c r="GY110" s="74"/>
      <c r="GZ110" s="74"/>
      <c r="HA110" s="74"/>
      <c r="HB110" s="74"/>
      <c r="HC110" s="74"/>
      <c r="HD110" s="74"/>
      <c r="HE110" s="74"/>
      <c r="HF110" s="74"/>
      <c r="HG110" s="74"/>
      <c r="HH110" s="74"/>
      <c r="HI110" s="74"/>
      <c r="HJ110" s="74"/>
      <c r="HK110" s="74"/>
      <c r="HL110" s="74"/>
      <c r="HM110" s="102"/>
      <c r="HN110" s="102"/>
      <c r="HO110" s="102"/>
      <c r="HP110" s="102"/>
      <c r="HQ110" s="102"/>
      <c r="HR110" s="102"/>
      <c r="HS110" s="74"/>
      <c r="HT110" s="74"/>
      <c r="HU110" s="74"/>
      <c r="HV110" s="74"/>
      <c r="HW110" s="74"/>
      <c r="HX110" s="74"/>
      <c r="HY110" s="74"/>
      <c r="HZ110" s="74"/>
      <c r="IA110" s="74"/>
      <c r="IB110" s="74"/>
      <c r="IC110" s="74"/>
      <c r="ID110" s="74"/>
      <c r="IE110" s="74"/>
      <c r="IF110" s="74"/>
      <c r="IG110" s="74"/>
      <c r="IH110" s="74"/>
      <c r="II110" s="74"/>
      <c r="IJ110" s="74"/>
      <c r="IK110" s="102"/>
      <c r="IL110" s="102"/>
      <c r="IM110" s="102"/>
      <c r="IN110" s="102"/>
      <c r="IO110" s="102"/>
      <c r="IP110" s="102"/>
      <c r="IQ110" s="73"/>
      <c r="IR110" s="74"/>
      <c r="IS110" s="74"/>
      <c r="IT110" s="74"/>
      <c r="IU110" s="74"/>
      <c r="IV110" s="74"/>
      <c r="IW110" s="74"/>
      <c r="IX110" s="74"/>
      <c r="IY110" s="74"/>
      <c r="IZ110" s="74"/>
      <c r="JA110" s="74"/>
      <c r="JB110" s="74"/>
      <c r="JC110" s="74"/>
      <c r="JD110" s="74"/>
      <c r="JE110" s="74"/>
      <c r="JF110" s="74"/>
      <c r="JG110" s="74"/>
      <c r="JH110" s="74"/>
      <c r="JI110" s="102"/>
      <c r="JJ110" s="102"/>
      <c r="JK110" s="102"/>
      <c r="JL110" s="102"/>
      <c r="JM110" s="102"/>
      <c r="JN110" s="102"/>
      <c r="JO110" s="74"/>
      <c r="JP110" s="102"/>
      <c r="JQ110" s="102"/>
      <c r="JR110" s="102"/>
      <c r="JS110" s="102"/>
      <c r="JT110" s="102"/>
      <c r="JU110" s="102"/>
      <c r="JV110" s="102"/>
    </row>
    <row r="111" spans="1:282" s="72" customFormat="1" ht="13.5" thickBot="1" x14ac:dyDescent="0.25">
      <c r="A111" s="133" t="s">
        <v>44</v>
      </c>
      <c r="B111" s="110">
        <f t="shared" ref="B111:S111" si="558">SUM(B109,B101,B73)</f>
        <v>13309.380594251967</v>
      </c>
      <c r="C111" s="110">
        <f t="shared" si="558"/>
        <v>4620.0430562180709</v>
      </c>
      <c r="D111" s="110">
        <f t="shared" si="558"/>
        <v>2797.2570925242285</v>
      </c>
      <c r="E111" s="110">
        <f t="shared" si="558"/>
        <v>167360.13723135789</v>
      </c>
      <c r="F111" s="110">
        <f t="shared" si="558"/>
        <v>428.3662731372844</v>
      </c>
      <c r="G111" s="110">
        <f t="shared" si="558"/>
        <v>188515.18424748944</v>
      </c>
      <c r="H111" s="110">
        <f t="shared" si="558"/>
        <v>1949.4934573570188</v>
      </c>
      <c r="I111" s="110">
        <f t="shared" si="558"/>
        <v>205.73855972262476</v>
      </c>
      <c r="J111" s="110">
        <f t="shared" si="558"/>
        <v>0</v>
      </c>
      <c r="K111" s="110">
        <f t="shared" si="558"/>
        <v>21427.923222519279</v>
      </c>
      <c r="L111" s="110">
        <f t="shared" si="558"/>
        <v>0</v>
      </c>
      <c r="M111" s="110">
        <f t="shared" si="558"/>
        <v>23583.155239598924</v>
      </c>
      <c r="N111" s="111">
        <f t="shared" si="558"/>
        <v>15258.874051608984</v>
      </c>
      <c r="O111" s="111">
        <f t="shared" si="558"/>
        <v>4825.7816159406957</v>
      </c>
      <c r="P111" s="111">
        <f t="shared" si="558"/>
        <v>2797.2570925242285</v>
      </c>
      <c r="Q111" s="111">
        <f t="shared" si="558"/>
        <v>188788.06045387717</v>
      </c>
      <c r="R111" s="111">
        <f t="shared" si="558"/>
        <v>428.3662731372844</v>
      </c>
      <c r="S111" s="111">
        <f t="shared" si="558"/>
        <v>212098.33948708835</v>
      </c>
      <c r="T111" s="110">
        <f t="shared" ref="T111:BU111" si="559">SUM(T109,T101,T73)</f>
        <v>996.63396406779168</v>
      </c>
      <c r="U111" s="110">
        <f t="shared" si="559"/>
        <v>2331.7323105477112</v>
      </c>
      <c r="V111" s="110">
        <f t="shared" si="559"/>
        <v>1092.7210998223418</v>
      </c>
      <c r="W111" s="110">
        <f t="shared" si="559"/>
        <v>7911.305720492217</v>
      </c>
      <c r="X111" s="110">
        <f t="shared" si="559"/>
        <v>0</v>
      </c>
      <c r="Y111" s="110">
        <f t="shared" si="559"/>
        <v>12332.393094930061</v>
      </c>
      <c r="Z111" s="110">
        <f t="shared" si="559"/>
        <v>166.95177760355995</v>
      </c>
      <c r="AA111" s="110">
        <f t="shared" si="559"/>
        <v>76.649994285848038</v>
      </c>
      <c r="AB111" s="110">
        <f t="shared" si="559"/>
        <v>0</v>
      </c>
      <c r="AC111" s="110">
        <f t="shared" si="559"/>
        <v>64.951433418467857</v>
      </c>
      <c r="AD111" s="110">
        <f t="shared" si="559"/>
        <v>0</v>
      </c>
      <c r="AE111" s="110">
        <f t="shared" si="559"/>
        <v>308.55320530787583</v>
      </c>
      <c r="AF111" s="110">
        <f t="shared" si="559"/>
        <v>8462.2469767426701</v>
      </c>
      <c r="AG111" s="110">
        <f t="shared" si="559"/>
        <v>1903.6310965254568</v>
      </c>
      <c r="AH111" s="110">
        <f t="shared" si="559"/>
        <v>237.07120794711216</v>
      </c>
      <c r="AI111" s="110">
        <f t="shared" si="559"/>
        <v>5694.1227287814199</v>
      </c>
      <c r="AJ111" s="110">
        <f t="shared" si="559"/>
        <v>0</v>
      </c>
      <c r="AK111" s="110">
        <f t="shared" si="559"/>
        <v>16297.072009996657</v>
      </c>
      <c r="AL111" s="111">
        <f t="shared" si="559"/>
        <v>9625.8327184140217</v>
      </c>
      <c r="AM111" s="111">
        <f t="shared" si="559"/>
        <v>4312.0134013590159</v>
      </c>
      <c r="AN111" s="111">
        <f t="shared" si="559"/>
        <v>1329.7923077694541</v>
      </c>
      <c r="AO111" s="111">
        <f t="shared" si="559"/>
        <v>13670.379882692105</v>
      </c>
      <c r="AP111" s="111">
        <f t="shared" si="559"/>
        <v>0</v>
      </c>
      <c r="AQ111" s="111">
        <f t="shared" si="559"/>
        <v>28938.018310234598</v>
      </c>
      <c r="AR111" s="112">
        <f t="shared" si="559"/>
        <v>8248.7720516890222</v>
      </c>
      <c r="AS111" s="110">
        <f t="shared" si="559"/>
        <v>1398.0382331464441</v>
      </c>
      <c r="AT111" s="110">
        <f t="shared" si="559"/>
        <v>421.2314145276535</v>
      </c>
      <c r="AU111" s="110">
        <f t="shared" si="559"/>
        <v>377.89137135545894</v>
      </c>
      <c r="AV111" s="110">
        <f t="shared" si="559"/>
        <v>0</v>
      </c>
      <c r="AW111" s="110">
        <f t="shared" si="559"/>
        <v>10445.93307071858</v>
      </c>
      <c r="AX111" s="110">
        <f t="shared" si="559"/>
        <v>1891.4875028812128</v>
      </c>
      <c r="AY111" s="110">
        <f t="shared" si="559"/>
        <v>758.15980295225245</v>
      </c>
      <c r="AZ111" s="110">
        <f t="shared" si="559"/>
        <v>251.5250584157728</v>
      </c>
      <c r="BA111" s="110">
        <f t="shared" si="559"/>
        <v>1020.365241362172</v>
      </c>
      <c r="BB111" s="110">
        <f t="shared" si="559"/>
        <v>646.20627432850665</v>
      </c>
      <c r="BC111" s="110">
        <f>SUM(BC109,BC101,BC73)</f>
        <v>0</v>
      </c>
      <c r="BD111" s="110">
        <f>SUM(BD109,BD101,BD73)</f>
        <v>4567.743879939917</v>
      </c>
      <c r="BE111" s="110">
        <f t="shared" si="559"/>
        <v>5970.5883113911477</v>
      </c>
      <c r="BF111" s="110">
        <f t="shared" si="559"/>
        <v>128.98122407217821</v>
      </c>
      <c r="BG111" s="110">
        <f t="shared" si="559"/>
        <v>4.7246709609169129</v>
      </c>
      <c r="BH111" s="110">
        <f t="shared" si="559"/>
        <v>6275.1136075817722</v>
      </c>
      <c r="BI111" s="110">
        <f t="shared" si="559"/>
        <v>0</v>
      </c>
      <c r="BJ111" s="110">
        <f t="shared" si="559"/>
        <v>12379.407814006016</v>
      </c>
      <c r="BK111" s="111">
        <f t="shared" si="559"/>
        <v>16110.847865961383</v>
      </c>
      <c r="BL111" s="111">
        <f t="shared" si="559"/>
        <v>2285.1792601708748</v>
      </c>
      <c r="BM111" s="111">
        <f t="shared" si="559"/>
        <v>677.4811439043433</v>
      </c>
      <c r="BN111" s="111">
        <f t="shared" si="559"/>
        <v>7673.3702202994036</v>
      </c>
      <c r="BO111" s="111">
        <f t="shared" si="559"/>
        <v>646.20627432850665</v>
      </c>
      <c r="BP111" s="111">
        <f t="shared" si="559"/>
        <v>0</v>
      </c>
      <c r="BQ111" s="111">
        <f t="shared" si="559"/>
        <v>27393.084764664509</v>
      </c>
      <c r="BR111" s="112">
        <f t="shared" si="559"/>
        <v>257.58620615728904</v>
      </c>
      <c r="BS111" s="110">
        <f t="shared" si="559"/>
        <v>1082.5533201909193</v>
      </c>
      <c r="BT111" s="110">
        <f t="shared" si="559"/>
        <v>668.17513831178019</v>
      </c>
      <c r="BU111" s="110">
        <f t="shared" si="559"/>
        <v>12934.098207510378</v>
      </c>
      <c r="BV111" s="110">
        <f t="shared" ref="BV111:EN111" si="560">SUM(BV109,BV101,BV73)</f>
        <v>0</v>
      </c>
      <c r="BW111" s="110">
        <f t="shared" si="560"/>
        <v>14942.412872170367</v>
      </c>
      <c r="BX111" s="110">
        <f t="shared" si="560"/>
        <v>0</v>
      </c>
      <c r="BY111" s="110">
        <f t="shared" si="560"/>
        <v>1536.4412449217032</v>
      </c>
      <c r="BZ111" s="110">
        <f t="shared" si="560"/>
        <v>1135.5259431724182</v>
      </c>
      <c r="CA111" s="110">
        <f t="shared" si="560"/>
        <v>55396.674699679621</v>
      </c>
      <c r="CB111" s="110">
        <f t="shared" si="560"/>
        <v>0</v>
      </c>
      <c r="CC111" s="110">
        <f t="shared" si="560"/>
        <v>58068.641887773752</v>
      </c>
      <c r="CD111" s="110">
        <f t="shared" si="560"/>
        <v>217.15643576580749</v>
      </c>
      <c r="CE111" s="110">
        <f t="shared" si="560"/>
        <v>2519.1332640350938</v>
      </c>
      <c r="CF111" s="110">
        <f t="shared" si="560"/>
        <v>2349.2322029940447</v>
      </c>
      <c r="CG111" s="110">
        <f t="shared" si="560"/>
        <v>13268.502919154966</v>
      </c>
      <c r="CH111" s="110">
        <f t="shared" si="560"/>
        <v>0</v>
      </c>
      <c r="CI111" s="110">
        <f t="shared" si="560"/>
        <v>0</v>
      </c>
      <c r="CJ111" s="110">
        <f t="shared" si="560"/>
        <v>18354.024821949908</v>
      </c>
      <c r="CK111" s="111">
        <f t="shared" si="560"/>
        <v>474.74264192309653</v>
      </c>
      <c r="CL111" s="111">
        <f t="shared" si="560"/>
        <v>5138.1278291477156</v>
      </c>
      <c r="CM111" s="111">
        <f t="shared" si="560"/>
        <v>4152.9332844782421</v>
      </c>
      <c r="CN111" s="111">
        <f t="shared" si="560"/>
        <v>81599.275826344965</v>
      </c>
      <c r="CO111" s="111">
        <f>SUM(CO109,CO101,CO73)</f>
        <v>0</v>
      </c>
      <c r="CP111" s="111">
        <f>SUM(CP109,CP101,CP73)</f>
        <v>0</v>
      </c>
      <c r="CQ111" s="111">
        <f t="shared" si="560"/>
        <v>91365.079581894024</v>
      </c>
      <c r="CR111" s="112">
        <f t="shared" si="560"/>
        <v>848.52564010573235</v>
      </c>
      <c r="CS111" s="110">
        <f t="shared" si="560"/>
        <v>2131.0669648202033</v>
      </c>
      <c r="CT111" s="110">
        <f t="shared" si="560"/>
        <v>1379.7840513748574</v>
      </c>
      <c r="CU111" s="110">
        <f t="shared" si="560"/>
        <v>4344.114716843751</v>
      </c>
      <c r="CV111" s="110">
        <f>SUM(CV109,CV101,CV73)</f>
        <v>27.288285019132246</v>
      </c>
      <c r="CW111" s="110">
        <f t="shared" si="560"/>
        <v>0</v>
      </c>
      <c r="CX111" s="110">
        <f t="shared" si="560"/>
        <v>8730.7796581636758</v>
      </c>
      <c r="CY111" s="110">
        <f t="shared" si="560"/>
        <v>12.599430014166487</v>
      </c>
      <c r="CZ111" s="110">
        <f t="shared" si="560"/>
        <v>272.60730754265745</v>
      </c>
      <c r="DA111" s="110">
        <f t="shared" si="560"/>
        <v>453.06982306249051</v>
      </c>
      <c r="DB111" s="110">
        <f t="shared" si="560"/>
        <v>1536.1738461379803</v>
      </c>
      <c r="DC111" s="110">
        <f>SUM(DC109,DC101,DC73)</f>
        <v>13.168255413635766</v>
      </c>
      <c r="DD111" s="110">
        <f t="shared" si="560"/>
        <v>0</v>
      </c>
      <c r="DE111" s="110">
        <f t="shared" si="560"/>
        <v>2287.6186621709307</v>
      </c>
      <c r="DF111" s="110">
        <f t="shared" si="560"/>
        <v>0</v>
      </c>
      <c r="DG111" s="110">
        <f t="shared" si="560"/>
        <v>5267.0434651275536</v>
      </c>
      <c r="DH111" s="110">
        <f t="shared" si="560"/>
        <v>2508.128491724894</v>
      </c>
      <c r="DI111" s="110">
        <f t="shared" si="560"/>
        <v>11975.921111564185</v>
      </c>
      <c r="DJ111" s="110">
        <f>SUM(DJ109,DJ101,DJ73)</f>
        <v>35.326514630571246</v>
      </c>
      <c r="DK111" s="110">
        <f t="shared" si="560"/>
        <v>0</v>
      </c>
      <c r="DL111" s="110">
        <f t="shared" si="560"/>
        <v>19786.419583047205</v>
      </c>
      <c r="DM111" s="110">
        <f t="shared" si="560"/>
        <v>704.48175830779098</v>
      </c>
      <c r="DN111" s="110">
        <f t="shared" si="560"/>
        <v>22204.766896944031</v>
      </c>
      <c r="DO111" s="110">
        <f t="shared" si="560"/>
        <v>18187.72881533183</v>
      </c>
      <c r="DP111" s="110">
        <f t="shared" si="560"/>
        <v>40026.020373627638</v>
      </c>
      <c r="DQ111" s="110">
        <f>SUM(DQ109,DQ101,DQ73)</f>
        <v>534.07397606146253</v>
      </c>
      <c r="DR111" s="110">
        <f t="shared" si="560"/>
        <v>0</v>
      </c>
      <c r="DS111" s="110">
        <f t="shared" si="560"/>
        <v>81657.071820272758</v>
      </c>
      <c r="DT111" s="111">
        <f t="shared" si="560"/>
        <v>1565.6068284276898</v>
      </c>
      <c r="DU111" s="111">
        <f t="shared" si="560"/>
        <v>29875.484634434448</v>
      </c>
      <c r="DV111" s="111">
        <f t="shared" si="560"/>
        <v>22528.711181494073</v>
      </c>
      <c r="DW111" s="111">
        <f t="shared" si="560"/>
        <v>57882.230048173558</v>
      </c>
      <c r="DX111" s="111">
        <f>SUM(DX109,DX101,DX73)</f>
        <v>609.85703112480178</v>
      </c>
      <c r="DY111" s="111">
        <f t="shared" si="560"/>
        <v>0</v>
      </c>
      <c r="DZ111" s="111">
        <f t="shared" si="560"/>
        <v>112461.88972365455</v>
      </c>
      <c r="EA111" s="112">
        <f t="shared" si="560"/>
        <v>0</v>
      </c>
      <c r="EB111" s="110">
        <f t="shared" si="560"/>
        <v>2638.7401438758361</v>
      </c>
      <c r="EC111" s="110">
        <f t="shared" si="560"/>
        <v>689.769055543984</v>
      </c>
      <c r="ED111" s="110">
        <f t="shared" si="560"/>
        <v>20070.460646782325</v>
      </c>
      <c r="EE111" s="110">
        <f t="shared" si="560"/>
        <v>0</v>
      </c>
      <c r="EF111" s="110">
        <f t="shared" si="560"/>
        <v>23398.969846202144</v>
      </c>
      <c r="EG111" s="110">
        <f t="shared" si="560"/>
        <v>87.925254896175545</v>
      </c>
      <c r="EH111" s="110">
        <f t="shared" si="560"/>
        <v>15553.204690016441</v>
      </c>
      <c r="EI111" s="110">
        <f t="shared" si="560"/>
        <v>9428.9938853619133</v>
      </c>
      <c r="EJ111" s="110">
        <f t="shared" si="560"/>
        <v>2681.183761041666</v>
      </c>
      <c r="EK111" s="110">
        <f t="shared" si="560"/>
        <v>22.88858391024457</v>
      </c>
      <c r="EL111" s="110">
        <f t="shared" si="560"/>
        <v>27774.19617522644</v>
      </c>
      <c r="EM111" s="110">
        <f t="shared" si="560"/>
        <v>181.55452264675884</v>
      </c>
      <c r="EN111" s="110">
        <f t="shared" si="560"/>
        <v>3114.4652784066334</v>
      </c>
      <c r="EO111" s="110">
        <f t="shared" ref="EO111:GT111" si="561">SUM(EO109,EO101,EO73)</f>
        <v>1485.7391057450466</v>
      </c>
      <c r="EP111" s="110">
        <f t="shared" si="561"/>
        <v>17558.863954126213</v>
      </c>
      <c r="EQ111" s="110">
        <f t="shared" si="561"/>
        <v>0</v>
      </c>
      <c r="ER111" s="110">
        <f t="shared" si="561"/>
        <v>22340.622860924654</v>
      </c>
      <c r="ES111" s="110">
        <f t="shared" si="561"/>
        <v>0</v>
      </c>
      <c r="ET111" s="110">
        <f t="shared" si="561"/>
        <v>39.167482901444764</v>
      </c>
      <c r="EU111" s="110">
        <f t="shared" si="561"/>
        <v>84.007913888379036</v>
      </c>
      <c r="EV111" s="110">
        <f t="shared" si="561"/>
        <v>5216.2412337601136</v>
      </c>
      <c r="EW111" s="110">
        <f t="shared" si="561"/>
        <v>0</v>
      </c>
      <c r="EX111" s="110">
        <f t="shared" si="561"/>
        <v>5339.4166305499366</v>
      </c>
      <c r="EY111" s="110">
        <f t="shared" si="561"/>
        <v>0</v>
      </c>
      <c r="EZ111" s="110">
        <f t="shared" si="561"/>
        <v>588.60081811040141</v>
      </c>
      <c r="FA111" s="110">
        <f t="shared" si="561"/>
        <v>743.42582802942218</v>
      </c>
      <c r="FB111" s="110">
        <f t="shared" si="561"/>
        <v>5291.7902373538218</v>
      </c>
      <c r="FC111" s="110">
        <f t="shared" si="561"/>
        <v>0</v>
      </c>
      <c r="FD111" s="110">
        <f t="shared" si="561"/>
        <v>6623.8168834936441</v>
      </c>
      <c r="FE111" s="110">
        <f t="shared" si="561"/>
        <v>0</v>
      </c>
      <c r="FF111" s="110">
        <f t="shared" si="561"/>
        <v>1642.5615186765858</v>
      </c>
      <c r="FG111" s="110">
        <f t="shared" si="561"/>
        <v>419.6469856680618</v>
      </c>
      <c r="FH111" s="110">
        <f t="shared" si="561"/>
        <v>12684.17444228611</v>
      </c>
      <c r="FI111" s="110">
        <f t="shared" si="561"/>
        <v>0</v>
      </c>
      <c r="FJ111" s="110">
        <f t="shared" si="561"/>
        <v>14746.38294663076</v>
      </c>
      <c r="FK111" s="110">
        <f t="shared" si="561"/>
        <v>0</v>
      </c>
      <c r="FL111" s="110">
        <f t="shared" si="561"/>
        <v>22.227312127661413</v>
      </c>
      <c r="FM111" s="110">
        <f t="shared" si="561"/>
        <v>133.08220155441336</v>
      </c>
      <c r="FN111" s="110">
        <f t="shared" si="561"/>
        <v>2248.5187491092274</v>
      </c>
      <c r="FO111" s="110">
        <f t="shared" si="561"/>
        <v>0</v>
      </c>
      <c r="FP111" s="110">
        <f t="shared" si="561"/>
        <v>2403.8282627913018</v>
      </c>
      <c r="FQ111" s="111">
        <f t="shared" si="561"/>
        <v>269.47977754293436</v>
      </c>
      <c r="FR111" s="111">
        <f t="shared" si="561"/>
        <v>23598.967244115003</v>
      </c>
      <c r="FS111" s="111">
        <f>SUM(FS109,FS101,FS73)</f>
        <v>12984.66497579122</v>
      </c>
      <c r="FT111" s="111">
        <f t="shared" si="561"/>
        <v>65751.233024459478</v>
      </c>
      <c r="FU111" s="111">
        <f t="shared" si="561"/>
        <v>22.88858391024457</v>
      </c>
      <c r="FV111" s="111">
        <f t="shared" si="561"/>
        <v>102627.2336058189</v>
      </c>
      <c r="FW111" s="110">
        <f t="shared" si="561"/>
        <v>0</v>
      </c>
      <c r="FX111" s="110">
        <f t="shared" si="561"/>
        <v>23.467790345355947</v>
      </c>
      <c r="FY111" s="110">
        <f t="shared" si="561"/>
        <v>0</v>
      </c>
      <c r="FZ111" s="110">
        <f t="shared" si="561"/>
        <v>3406.0986000489302</v>
      </c>
      <c r="GA111" s="110">
        <f t="shared" si="561"/>
        <v>0</v>
      </c>
      <c r="GB111" s="110">
        <f t="shared" si="561"/>
        <v>3429.5663903942859</v>
      </c>
      <c r="GC111" s="110">
        <f t="shared" si="561"/>
        <v>0</v>
      </c>
      <c r="GD111" s="110">
        <f t="shared" si="561"/>
        <v>0</v>
      </c>
      <c r="GE111" s="110">
        <f t="shared" si="561"/>
        <v>41.687418917626005</v>
      </c>
      <c r="GF111" s="110">
        <f t="shared" si="561"/>
        <v>314515.62688100006</v>
      </c>
      <c r="GG111" s="110">
        <f t="shared" si="561"/>
        <v>0</v>
      </c>
      <c r="GH111" s="110">
        <f t="shared" si="561"/>
        <v>314557.31429991766</v>
      </c>
      <c r="GI111" s="110">
        <f t="shared" si="561"/>
        <v>1198.5226491254336</v>
      </c>
      <c r="GJ111" s="110">
        <f t="shared" si="561"/>
        <v>976.59889796378161</v>
      </c>
      <c r="GK111" s="110">
        <f t="shared" si="561"/>
        <v>1100.2931262210038</v>
      </c>
      <c r="GL111" s="110">
        <f t="shared" si="561"/>
        <v>5769.3529717307301</v>
      </c>
      <c r="GM111" s="110">
        <f t="shared" si="561"/>
        <v>298.02841010668908</v>
      </c>
      <c r="GN111" s="110">
        <f t="shared" si="561"/>
        <v>9342.796055147639</v>
      </c>
      <c r="GO111" s="110">
        <f t="shared" si="561"/>
        <v>0</v>
      </c>
      <c r="GP111" s="110">
        <f t="shared" si="561"/>
        <v>3248.4044458573112</v>
      </c>
      <c r="GQ111" s="110">
        <f t="shared" si="561"/>
        <v>1747.9493115492123</v>
      </c>
      <c r="GR111" s="110">
        <f t="shared" si="561"/>
        <v>16550.631191469951</v>
      </c>
      <c r="GS111" s="110">
        <f t="shared" si="561"/>
        <v>0</v>
      </c>
      <c r="GT111" s="110">
        <f t="shared" si="561"/>
        <v>21546.984948876478</v>
      </c>
      <c r="GU111" s="110">
        <f t="shared" ref="GU111:JF111" si="562">SUM(GU109,GU101,GU73)</f>
        <v>240.54768774886728</v>
      </c>
      <c r="GV111" s="110">
        <f t="shared" si="562"/>
        <v>739.15457367033844</v>
      </c>
      <c r="GW111" s="110">
        <f t="shared" si="562"/>
        <v>893.63735248163323</v>
      </c>
      <c r="GX111" s="110">
        <f t="shared" si="562"/>
        <v>209594.01530397745</v>
      </c>
      <c r="GY111" s="110">
        <f t="shared" si="562"/>
        <v>214.96923385799869</v>
      </c>
      <c r="GZ111" s="110">
        <f t="shared" si="562"/>
        <v>211682.32415173633</v>
      </c>
      <c r="HA111" s="110">
        <f t="shared" si="562"/>
        <v>18.296406733327597</v>
      </c>
      <c r="HB111" s="110">
        <f t="shared" si="562"/>
        <v>257.57767020041297</v>
      </c>
      <c r="HC111" s="110">
        <f t="shared" si="562"/>
        <v>24.788802420252807</v>
      </c>
      <c r="HD111" s="110">
        <f t="shared" si="562"/>
        <v>77593.480073504019</v>
      </c>
      <c r="HE111" s="110">
        <f t="shared" si="562"/>
        <v>29.208674366238967</v>
      </c>
      <c r="HF111" s="110">
        <f t="shared" si="562"/>
        <v>77923.351627224256</v>
      </c>
      <c r="HG111" s="110">
        <f t="shared" si="562"/>
        <v>0</v>
      </c>
      <c r="HH111" s="110">
        <f t="shared" si="562"/>
        <v>0</v>
      </c>
      <c r="HI111" s="110">
        <f t="shared" si="562"/>
        <v>0</v>
      </c>
      <c r="HJ111" s="110">
        <f t="shared" si="562"/>
        <v>484.51756452459932</v>
      </c>
      <c r="HK111" s="110">
        <f t="shared" si="562"/>
        <v>0</v>
      </c>
      <c r="HL111" s="110">
        <f t="shared" si="562"/>
        <v>484.51756452459932</v>
      </c>
      <c r="HM111" s="111">
        <f t="shared" si="562"/>
        <v>1457.3667436076287</v>
      </c>
      <c r="HN111" s="111">
        <f t="shared" si="562"/>
        <v>5245.2033780372003</v>
      </c>
      <c r="HO111" s="111">
        <f t="shared" si="562"/>
        <v>3808.356011589728</v>
      </c>
      <c r="HP111" s="111">
        <f t="shared" si="562"/>
        <v>627913.72258625575</v>
      </c>
      <c r="HQ111" s="111">
        <f t="shared" si="562"/>
        <v>542.20631833092671</v>
      </c>
      <c r="HR111" s="111">
        <f t="shared" si="562"/>
        <v>638883.52173228038</v>
      </c>
      <c r="HS111" s="110">
        <f t="shared" ref="HS111:HX111" si="563">SUM(HS109,HS101,HS73)</f>
        <v>0</v>
      </c>
      <c r="HT111" s="110">
        <f t="shared" si="563"/>
        <v>70.851256667705712</v>
      </c>
      <c r="HU111" s="110">
        <f t="shared" si="563"/>
        <v>12.753440735696479</v>
      </c>
      <c r="HV111" s="110">
        <f t="shared" si="563"/>
        <v>12813.623199792173</v>
      </c>
      <c r="HW111" s="110">
        <f t="shared" si="563"/>
        <v>0</v>
      </c>
      <c r="HX111" s="110">
        <f t="shared" si="563"/>
        <v>12897.227897195575</v>
      </c>
      <c r="HY111" s="110">
        <f t="shared" si="562"/>
        <v>0</v>
      </c>
      <c r="HZ111" s="110">
        <f t="shared" si="562"/>
        <v>0</v>
      </c>
      <c r="IA111" s="110">
        <f t="shared" si="562"/>
        <v>17.177906140982497</v>
      </c>
      <c r="IB111" s="110">
        <f t="shared" si="562"/>
        <v>13439.636171545553</v>
      </c>
      <c r="IC111" s="110">
        <f t="shared" si="562"/>
        <v>0</v>
      </c>
      <c r="ID111" s="110">
        <f t="shared" si="562"/>
        <v>13456.814077686537</v>
      </c>
      <c r="IE111" s="110">
        <f t="shared" si="562"/>
        <v>14.241801069941287</v>
      </c>
      <c r="IF111" s="110">
        <f t="shared" si="562"/>
        <v>2894.0831741708535</v>
      </c>
      <c r="IG111" s="110">
        <f t="shared" si="562"/>
        <v>1203.0484546708144</v>
      </c>
      <c r="IH111" s="110">
        <f t="shared" si="562"/>
        <v>132493.17167018336</v>
      </c>
      <c r="II111" s="110">
        <f t="shared" si="562"/>
        <v>0</v>
      </c>
      <c r="IJ111" s="110">
        <f t="shared" si="562"/>
        <v>136604.54510009498</v>
      </c>
      <c r="IK111" s="111">
        <f t="shared" si="562"/>
        <v>14.241801069941287</v>
      </c>
      <c r="IL111" s="111">
        <f t="shared" si="562"/>
        <v>2964.9344308385589</v>
      </c>
      <c r="IM111" s="111">
        <f t="shared" si="562"/>
        <v>1232.9798015474933</v>
      </c>
      <c r="IN111" s="111">
        <f t="shared" si="562"/>
        <v>158746.43104152111</v>
      </c>
      <c r="IO111" s="111">
        <f t="shared" si="562"/>
        <v>0</v>
      </c>
      <c r="IP111" s="111">
        <f t="shared" si="562"/>
        <v>162958.58707497711</v>
      </c>
      <c r="IQ111" s="112">
        <f t="shared" si="562"/>
        <v>0</v>
      </c>
      <c r="IR111" s="110">
        <f t="shared" si="562"/>
        <v>13.799310897587169</v>
      </c>
      <c r="IS111" s="110">
        <f t="shared" si="562"/>
        <v>176.45044207861849</v>
      </c>
      <c r="IT111" s="110">
        <f t="shared" si="562"/>
        <v>595.78936312203768</v>
      </c>
      <c r="IU111" s="110">
        <f t="shared" si="562"/>
        <v>0</v>
      </c>
      <c r="IV111" s="110">
        <f t="shared" si="562"/>
        <v>786.03911609824331</v>
      </c>
      <c r="IW111" s="110">
        <f t="shared" si="562"/>
        <v>1778.5012293209825</v>
      </c>
      <c r="IX111" s="110">
        <f t="shared" si="562"/>
        <v>68606.269253584396</v>
      </c>
      <c r="IY111" s="110">
        <f t="shared" si="562"/>
        <v>38224.719524595261</v>
      </c>
      <c r="IZ111" s="110">
        <f t="shared" si="562"/>
        <v>127700.05526228098</v>
      </c>
      <c r="JA111" s="110">
        <f t="shared" si="562"/>
        <v>0</v>
      </c>
      <c r="JB111" s="110">
        <f t="shared" si="562"/>
        <v>236406.23340868211</v>
      </c>
      <c r="JC111" s="110">
        <f t="shared" si="562"/>
        <v>0</v>
      </c>
      <c r="JD111" s="110">
        <f t="shared" si="562"/>
        <v>380.16803214369571</v>
      </c>
      <c r="JE111" s="110">
        <f t="shared" si="562"/>
        <v>1710.3988355822537</v>
      </c>
      <c r="JF111" s="110">
        <f t="shared" si="562"/>
        <v>49838.407796228188</v>
      </c>
      <c r="JG111" s="110">
        <f t="shared" ref="JG111:JN111" si="564">SUM(JG109,JG101,JG73)</f>
        <v>0</v>
      </c>
      <c r="JH111" s="110">
        <f t="shared" si="564"/>
        <v>51928.974663954126</v>
      </c>
      <c r="JI111" s="111">
        <f t="shared" si="564"/>
        <v>1778.5012293209825</v>
      </c>
      <c r="JJ111" s="111">
        <f t="shared" si="564"/>
        <v>69000.236596625677</v>
      </c>
      <c r="JK111" s="111">
        <f t="shared" si="564"/>
        <v>40111.56880225613</v>
      </c>
      <c r="JL111" s="111">
        <f t="shared" si="564"/>
        <v>178134.25242163122</v>
      </c>
      <c r="JM111" s="111">
        <f t="shared" si="564"/>
        <v>0</v>
      </c>
      <c r="JN111" s="111">
        <f t="shared" si="564"/>
        <v>289121.24718873453</v>
      </c>
      <c r="JO111" s="74"/>
      <c r="JP111" s="111">
        <f t="shared" ref="JP111:JV111" si="565">SUM(JP109,JP101,JP73)</f>
        <v>46555.493657876665</v>
      </c>
      <c r="JQ111" s="111">
        <f t="shared" si="565"/>
        <v>147245.9283906692</v>
      </c>
      <c r="JR111" s="111">
        <f t="shared" si="565"/>
        <v>89720.43274025539</v>
      </c>
      <c r="JS111" s="111">
        <f t="shared" si="565"/>
        <v>1380158.9555052547</v>
      </c>
      <c r="JT111" s="111">
        <f t="shared" si="565"/>
        <v>2249.5244808317643</v>
      </c>
      <c r="JU111" s="111">
        <f t="shared" si="565"/>
        <v>0</v>
      </c>
      <c r="JV111" s="111">
        <f t="shared" si="565"/>
        <v>1665930.3347748877</v>
      </c>
    </row>
    <row r="112" spans="1:282" s="72" customFormat="1" x14ac:dyDescent="0.2">
      <c r="A112" s="126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102"/>
      <c r="O112" s="102"/>
      <c r="P112" s="102"/>
      <c r="Q112" s="102"/>
      <c r="R112" s="102"/>
      <c r="S112" s="102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102"/>
      <c r="AM112" s="102"/>
      <c r="AN112" s="102"/>
      <c r="AO112" s="102"/>
      <c r="AP112" s="102"/>
      <c r="AQ112" s="102"/>
      <c r="AR112" s="73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102"/>
      <c r="BL112" s="102"/>
      <c r="BM112" s="102"/>
      <c r="BN112" s="102"/>
      <c r="BO112" s="102"/>
      <c r="BP112" s="102"/>
      <c r="BQ112" s="102"/>
      <c r="BR112" s="73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102"/>
      <c r="CL112" s="102"/>
      <c r="CM112" s="102"/>
      <c r="CN112" s="102"/>
      <c r="CO112" s="102"/>
      <c r="CP112" s="102"/>
      <c r="CQ112" s="102"/>
      <c r="CR112" s="73"/>
      <c r="CS112" s="74"/>
      <c r="CT112" s="74"/>
      <c r="CU112" s="74"/>
      <c r="CV112" s="74"/>
      <c r="CW112" s="74"/>
      <c r="CX112" s="74"/>
      <c r="CY112" s="74"/>
      <c r="CZ112" s="74"/>
      <c r="DA112" s="74"/>
      <c r="DB112" s="74"/>
      <c r="DC112" s="74"/>
      <c r="DD112" s="74"/>
      <c r="DE112" s="74"/>
      <c r="DF112" s="74"/>
      <c r="DG112" s="74"/>
      <c r="DH112" s="74"/>
      <c r="DI112" s="74"/>
      <c r="DJ112" s="74"/>
      <c r="DK112" s="74"/>
      <c r="DL112" s="74"/>
      <c r="DM112" s="74"/>
      <c r="DN112" s="74"/>
      <c r="DO112" s="74"/>
      <c r="DP112" s="74"/>
      <c r="DQ112" s="74"/>
      <c r="DR112" s="74"/>
      <c r="DS112" s="74"/>
      <c r="DT112" s="102"/>
      <c r="DU112" s="102"/>
      <c r="DV112" s="102"/>
      <c r="DW112" s="102"/>
      <c r="DX112" s="102"/>
      <c r="DY112" s="102"/>
      <c r="DZ112" s="102"/>
      <c r="EA112" s="73"/>
      <c r="EB112" s="74"/>
      <c r="EC112" s="74"/>
      <c r="ED112" s="74"/>
      <c r="EE112" s="74"/>
      <c r="EF112" s="74"/>
      <c r="EG112" s="74"/>
      <c r="EH112" s="74"/>
      <c r="EI112" s="74"/>
      <c r="EJ112" s="74"/>
      <c r="EK112" s="74"/>
      <c r="EL112" s="74"/>
      <c r="EM112" s="74"/>
      <c r="EN112" s="74"/>
      <c r="EO112" s="74"/>
      <c r="EP112" s="74"/>
      <c r="EQ112" s="74"/>
      <c r="ER112" s="74"/>
      <c r="ES112" s="74"/>
      <c r="ET112" s="74"/>
      <c r="EU112" s="74"/>
      <c r="EV112" s="74"/>
      <c r="EW112" s="74"/>
      <c r="EX112" s="74"/>
      <c r="EY112" s="74"/>
      <c r="EZ112" s="74"/>
      <c r="FA112" s="74"/>
      <c r="FB112" s="74"/>
      <c r="FC112" s="74"/>
      <c r="FD112" s="74"/>
      <c r="FE112" s="74"/>
      <c r="FF112" s="74"/>
      <c r="FG112" s="74"/>
      <c r="FH112" s="74"/>
      <c r="FI112" s="74"/>
      <c r="FJ112" s="74"/>
      <c r="FK112" s="74"/>
      <c r="FL112" s="74"/>
      <c r="FM112" s="74"/>
      <c r="FN112" s="74"/>
      <c r="FO112" s="74"/>
      <c r="FP112" s="74"/>
      <c r="FQ112" s="102"/>
      <c r="FR112" s="102"/>
      <c r="FS112" s="102"/>
      <c r="FT112" s="102"/>
      <c r="FU112" s="102"/>
      <c r="FV112" s="102"/>
      <c r="FW112" s="74"/>
      <c r="FX112" s="74"/>
      <c r="FY112" s="74"/>
      <c r="FZ112" s="74"/>
      <c r="GA112" s="74"/>
      <c r="GB112" s="74"/>
      <c r="GC112" s="74"/>
      <c r="GD112" s="74"/>
      <c r="GE112" s="74"/>
      <c r="GF112" s="74"/>
      <c r="GG112" s="74"/>
      <c r="GH112" s="74"/>
      <c r="GI112" s="74"/>
      <c r="GJ112" s="74"/>
      <c r="GK112" s="74"/>
      <c r="GL112" s="74"/>
      <c r="GM112" s="74"/>
      <c r="GN112" s="74"/>
      <c r="GO112" s="74"/>
      <c r="GP112" s="74"/>
      <c r="GQ112" s="74"/>
      <c r="GR112" s="74"/>
      <c r="GS112" s="74"/>
      <c r="GT112" s="74"/>
      <c r="GU112" s="74"/>
      <c r="GV112" s="74"/>
      <c r="GW112" s="74"/>
      <c r="GX112" s="74"/>
      <c r="GY112" s="74"/>
      <c r="GZ112" s="74"/>
      <c r="HA112" s="74"/>
      <c r="HB112" s="74"/>
      <c r="HC112" s="74"/>
      <c r="HD112" s="74"/>
      <c r="HE112" s="74"/>
      <c r="HF112" s="74"/>
      <c r="HG112" s="74"/>
      <c r="HH112" s="74"/>
      <c r="HI112" s="74"/>
      <c r="HJ112" s="74"/>
      <c r="HK112" s="74"/>
      <c r="HL112" s="74"/>
      <c r="HM112" s="102"/>
      <c r="HN112" s="102"/>
      <c r="HO112" s="102"/>
      <c r="HP112" s="102"/>
      <c r="HQ112" s="102"/>
      <c r="HR112" s="102"/>
      <c r="HS112" s="74"/>
      <c r="HT112" s="74"/>
      <c r="HU112" s="74"/>
      <c r="HV112" s="74"/>
      <c r="HW112" s="74"/>
      <c r="HX112" s="74"/>
      <c r="HY112" s="74"/>
      <c r="HZ112" s="74"/>
      <c r="IA112" s="74"/>
      <c r="IB112" s="74"/>
      <c r="IC112" s="74"/>
      <c r="ID112" s="74"/>
      <c r="IE112" s="74"/>
      <c r="IF112" s="74"/>
      <c r="IG112" s="74"/>
      <c r="IH112" s="74"/>
      <c r="II112" s="74"/>
      <c r="IJ112" s="74"/>
      <c r="IK112" s="102"/>
      <c r="IL112" s="102"/>
      <c r="IM112" s="102"/>
      <c r="IN112" s="102"/>
      <c r="IO112" s="102"/>
      <c r="IP112" s="102"/>
      <c r="IQ112" s="73"/>
      <c r="IR112" s="74"/>
      <c r="IS112" s="74"/>
      <c r="IT112" s="74"/>
      <c r="IU112" s="74"/>
      <c r="IV112" s="74"/>
      <c r="IW112" s="74"/>
      <c r="IX112" s="74"/>
      <c r="IY112" s="74"/>
      <c r="IZ112" s="74"/>
      <c r="JA112" s="74"/>
      <c r="JB112" s="74"/>
      <c r="JC112" s="74"/>
      <c r="JD112" s="74"/>
      <c r="JE112" s="74"/>
      <c r="JF112" s="74"/>
      <c r="JG112" s="74"/>
      <c r="JH112" s="74"/>
      <c r="JI112" s="102"/>
      <c r="JJ112" s="102"/>
      <c r="JK112" s="102"/>
      <c r="JL112" s="102"/>
      <c r="JM112" s="102"/>
      <c r="JN112" s="102"/>
      <c r="JO112" s="74"/>
      <c r="JP112" s="102"/>
      <c r="JQ112" s="102"/>
      <c r="JR112" s="102"/>
      <c r="JS112" s="102"/>
      <c r="JT112" s="102"/>
      <c r="JU112" s="102"/>
      <c r="JV112" s="102"/>
    </row>
    <row r="113" spans="1:282" s="72" customFormat="1" x14ac:dyDescent="0.2">
      <c r="A113" s="126" t="s">
        <v>45</v>
      </c>
      <c r="B113" s="74">
        <f t="shared" ref="B113:S113" si="566">SUM(B111,B49,B18)</f>
        <v>85613.170171201156</v>
      </c>
      <c r="C113" s="74">
        <f t="shared" si="566"/>
        <v>27167.193040648774</v>
      </c>
      <c r="D113" s="74">
        <f t="shared" si="566"/>
        <v>3748.9697570128583</v>
      </c>
      <c r="E113" s="74">
        <f t="shared" si="566"/>
        <v>167741.15354091561</v>
      </c>
      <c r="F113" s="74">
        <f t="shared" si="566"/>
        <v>428.3662731372844</v>
      </c>
      <c r="G113" s="74">
        <f t="shared" si="566"/>
        <v>284698.85278291564</v>
      </c>
      <c r="H113" s="74">
        <f t="shared" si="566"/>
        <v>5732.4601519598355</v>
      </c>
      <c r="I113" s="74">
        <f t="shared" si="566"/>
        <v>303.97715447348742</v>
      </c>
      <c r="J113" s="74">
        <f t="shared" si="566"/>
        <v>1725.9258784721837</v>
      </c>
      <c r="K113" s="74">
        <f t="shared" si="566"/>
        <v>21442.920245071818</v>
      </c>
      <c r="L113" s="74">
        <f t="shared" si="566"/>
        <v>0</v>
      </c>
      <c r="M113" s="74">
        <f t="shared" si="566"/>
        <v>29205.283429977324</v>
      </c>
      <c r="N113" s="102">
        <f t="shared" si="566"/>
        <v>91345.630323160993</v>
      </c>
      <c r="O113" s="102">
        <f t="shared" si="566"/>
        <v>27471.17019512226</v>
      </c>
      <c r="P113" s="102">
        <f t="shared" si="566"/>
        <v>5474.8956354850416</v>
      </c>
      <c r="Q113" s="102">
        <f t="shared" si="566"/>
        <v>189184.07378598742</v>
      </c>
      <c r="R113" s="102">
        <f t="shared" si="566"/>
        <v>428.3662731372844</v>
      </c>
      <c r="S113" s="102">
        <f t="shared" si="566"/>
        <v>313904.13621289295</v>
      </c>
      <c r="T113" s="74">
        <f t="shared" ref="T113:AW113" si="567">SUM(T111,T49,T18)</f>
        <v>8077.3803018640019</v>
      </c>
      <c r="U113" s="74">
        <f t="shared" si="567"/>
        <v>5449.9983465815094</v>
      </c>
      <c r="V113" s="74">
        <f t="shared" si="567"/>
        <v>2842.6218279441755</v>
      </c>
      <c r="W113" s="74">
        <f t="shared" si="567"/>
        <v>8514.1322917101406</v>
      </c>
      <c r="X113" s="74">
        <f t="shared" si="567"/>
        <v>0</v>
      </c>
      <c r="Y113" s="74">
        <f t="shared" si="567"/>
        <v>24884.132768099829</v>
      </c>
      <c r="Z113" s="74">
        <f t="shared" si="567"/>
        <v>18081.646240473783</v>
      </c>
      <c r="AA113" s="74">
        <f t="shared" si="567"/>
        <v>2635.1970537722245</v>
      </c>
      <c r="AB113" s="74">
        <f t="shared" si="567"/>
        <v>305.71886349285546</v>
      </c>
      <c r="AC113" s="74">
        <f t="shared" si="567"/>
        <v>110.80045523019479</v>
      </c>
      <c r="AD113" s="74">
        <f t="shared" si="567"/>
        <v>0</v>
      </c>
      <c r="AE113" s="74">
        <f t="shared" si="567"/>
        <v>21133.362612969053</v>
      </c>
      <c r="AF113" s="74">
        <f t="shared" si="567"/>
        <v>11031.916046911318</v>
      </c>
      <c r="AG113" s="74">
        <f t="shared" si="567"/>
        <v>2261.9449154176464</v>
      </c>
      <c r="AH113" s="74">
        <f t="shared" si="567"/>
        <v>1072.9791527739894</v>
      </c>
      <c r="AI113" s="74">
        <f t="shared" si="567"/>
        <v>5716.1227287814199</v>
      </c>
      <c r="AJ113" s="74">
        <f t="shared" si="567"/>
        <v>0</v>
      </c>
      <c r="AK113" s="74">
        <f t="shared" si="567"/>
        <v>20082.962843884372</v>
      </c>
      <c r="AL113" s="102">
        <f t="shared" si="567"/>
        <v>37190.942589249098</v>
      </c>
      <c r="AM113" s="102">
        <f t="shared" si="567"/>
        <v>10347.140315771381</v>
      </c>
      <c r="AN113" s="102">
        <f t="shared" si="567"/>
        <v>4221.3198442110206</v>
      </c>
      <c r="AO113" s="102">
        <f t="shared" si="567"/>
        <v>14341.055475721754</v>
      </c>
      <c r="AP113" s="102">
        <f t="shared" si="567"/>
        <v>0</v>
      </c>
      <c r="AQ113" s="102">
        <f t="shared" si="567"/>
        <v>66100.458224953254</v>
      </c>
      <c r="AR113" s="73">
        <f t="shared" si="567"/>
        <v>10326.729711355099</v>
      </c>
      <c r="AS113" s="74">
        <f t="shared" si="567"/>
        <v>2076.4030418941338</v>
      </c>
      <c r="AT113" s="74">
        <f t="shared" si="567"/>
        <v>444.95859077473983</v>
      </c>
      <c r="AU113" s="74">
        <f t="shared" si="567"/>
        <v>422.31955276470421</v>
      </c>
      <c r="AV113" s="74">
        <f t="shared" si="567"/>
        <v>0</v>
      </c>
      <c r="AW113" s="74">
        <f t="shared" si="567"/>
        <v>13270.410896788679</v>
      </c>
      <c r="AX113" s="74">
        <f t="shared" ref="AX113:BU113" si="568">SUM(AX111,AX49,AX18)</f>
        <v>1891.4875028812128</v>
      </c>
      <c r="AY113" s="74">
        <f t="shared" si="568"/>
        <v>829.31980295225242</v>
      </c>
      <c r="AZ113" s="74">
        <f t="shared" si="568"/>
        <v>266.46505841577283</v>
      </c>
      <c r="BA113" s="74">
        <f t="shared" si="568"/>
        <v>1020.365241362172</v>
      </c>
      <c r="BB113" s="74">
        <f t="shared" si="568"/>
        <v>646.20627432850665</v>
      </c>
      <c r="BC113" s="74">
        <f t="shared" si="568"/>
        <v>0</v>
      </c>
      <c r="BD113" s="74">
        <f>SUM(BD111,BD49,BD18)</f>
        <v>4653.8438799399173</v>
      </c>
      <c r="BE113" s="74">
        <f t="shared" si="568"/>
        <v>7370.9569804914636</v>
      </c>
      <c r="BF113" s="74">
        <f t="shared" si="568"/>
        <v>215.78454746047007</v>
      </c>
      <c r="BG113" s="74">
        <f t="shared" si="568"/>
        <v>27.209412688970069</v>
      </c>
      <c r="BH113" s="74">
        <f t="shared" si="568"/>
        <v>6291.1136075817722</v>
      </c>
      <c r="BI113" s="74">
        <f t="shared" si="568"/>
        <v>0</v>
      </c>
      <c r="BJ113" s="74">
        <f t="shared" si="568"/>
        <v>13905.064548222676</v>
      </c>
      <c r="BK113" s="102">
        <f t="shared" si="568"/>
        <v>19589.174194727777</v>
      </c>
      <c r="BL113" s="102">
        <f t="shared" si="568"/>
        <v>3121.5073923068567</v>
      </c>
      <c r="BM113" s="102">
        <f t="shared" si="568"/>
        <v>738.63306187948285</v>
      </c>
      <c r="BN113" s="102">
        <f t="shared" si="568"/>
        <v>7733.7984017086492</v>
      </c>
      <c r="BO113" s="102">
        <f t="shared" si="568"/>
        <v>646.20627432850665</v>
      </c>
      <c r="BP113" s="102">
        <f t="shared" si="568"/>
        <v>0</v>
      </c>
      <c r="BQ113" s="102">
        <f t="shared" si="568"/>
        <v>31829.319324951266</v>
      </c>
      <c r="BR113" s="73">
        <f t="shared" si="568"/>
        <v>5734.8641900071289</v>
      </c>
      <c r="BS113" s="74">
        <f t="shared" si="568"/>
        <v>24900.070983704649</v>
      </c>
      <c r="BT113" s="74">
        <f t="shared" si="568"/>
        <v>35964.001865966697</v>
      </c>
      <c r="BU113" s="74">
        <f t="shared" si="568"/>
        <v>32325.987262408307</v>
      </c>
      <c r="BV113" s="74">
        <f t="shared" ref="BV113:DE113" si="569">SUM(BV111,BV49,BV18)</f>
        <v>0</v>
      </c>
      <c r="BW113" s="74">
        <f t="shared" si="569"/>
        <v>98924.924302086787</v>
      </c>
      <c r="BX113" s="74">
        <f t="shared" si="569"/>
        <v>54515.584272409498</v>
      </c>
      <c r="BY113" s="74">
        <f t="shared" si="569"/>
        <v>45017.603417438819</v>
      </c>
      <c r="BZ113" s="74">
        <f t="shared" si="569"/>
        <v>37340.101724913598</v>
      </c>
      <c r="CA113" s="74">
        <f t="shared" si="569"/>
        <v>90345.540228439771</v>
      </c>
      <c r="CB113" s="74">
        <f t="shared" si="569"/>
        <v>0</v>
      </c>
      <c r="CC113" s="74">
        <f t="shared" si="569"/>
        <v>227218.82964320167</v>
      </c>
      <c r="CD113" s="74">
        <f t="shared" si="569"/>
        <v>49608.510473823422</v>
      </c>
      <c r="CE113" s="74">
        <f t="shared" si="569"/>
        <v>111345.28265067533</v>
      </c>
      <c r="CF113" s="74">
        <f t="shared" si="569"/>
        <v>54229.726155117372</v>
      </c>
      <c r="CG113" s="74">
        <f t="shared" si="569"/>
        <v>35372.675548819156</v>
      </c>
      <c r="CH113" s="74">
        <f t="shared" si="569"/>
        <v>6.6465971120763268</v>
      </c>
      <c r="CI113" s="74">
        <f t="shared" si="569"/>
        <v>0</v>
      </c>
      <c r="CJ113" s="74">
        <f t="shared" si="569"/>
        <v>250562.84142554732</v>
      </c>
      <c r="CK113" s="102">
        <f t="shared" si="569"/>
        <v>109858.95893624003</v>
      </c>
      <c r="CL113" s="102">
        <f t="shared" si="569"/>
        <v>181262.95705181878</v>
      </c>
      <c r="CM113" s="102">
        <f t="shared" si="569"/>
        <v>127533.82974599765</v>
      </c>
      <c r="CN113" s="102">
        <f t="shared" si="569"/>
        <v>158044.20303966725</v>
      </c>
      <c r="CO113" s="102">
        <f t="shared" si="569"/>
        <v>6.6465971120763268</v>
      </c>
      <c r="CP113" s="102">
        <f t="shared" si="569"/>
        <v>0</v>
      </c>
      <c r="CQ113" s="102">
        <f t="shared" si="569"/>
        <v>576706.59537083586</v>
      </c>
      <c r="CR113" s="73">
        <f t="shared" si="569"/>
        <v>62360.944650376347</v>
      </c>
      <c r="CS113" s="74">
        <f t="shared" si="569"/>
        <v>28909.791149563855</v>
      </c>
      <c r="CT113" s="74">
        <f t="shared" si="569"/>
        <v>44609.837452338434</v>
      </c>
      <c r="CU113" s="74">
        <f t="shared" si="569"/>
        <v>7784.3983039160203</v>
      </c>
      <c r="CV113" s="74">
        <f>SUM(CV111,CV49,CV18)</f>
        <v>191.839222418991</v>
      </c>
      <c r="CW113" s="74">
        <f t="shared" si="569"/>
        <v>0</v>
      </c>
      <c r="CX113" s="74">
        <f t="shared" si="569"/>
        <v>143856.81077861367</v>
      </c>
      <c r="CY113" s="74">
        <f t="shared" si="569"/>
        <v>11936.483375832002</v>
      </c>
      <c r="CZ113" s="74">
        <f t="shared" si="569"/>
        <v>6279.3633664418685</v>
      </c>
      <c r="DA113" s="74">
        <f t="shared" si="569"/>
        <v>7292.0314950053998</v>
      </c>
      <c r="DB113" s="74">
        <f t="shared" si="569"/>
        <v>3098.208831911099</v>
      </c>
      <c r="DC113" s="74">
        <f>SUM(DC111,DC49,DC18)</f>
        <v>428.31148546084222</v>
      </c>
      <c r="DD113" s="74">
        <f t="shared" si="569"/>
        <v>0</v>
      </c>
      <c r="DE113" s="74">
        <f t="shared" si="569"/>
        <v>29034.398554651209</v>
      </c>
      <c r="DF113" s="74">
        <f t="shared" ref="DF113:EN113" si="570">SUM(DF111,DF49,DF18)</f>
        <v>8906.8398988093559</v>
      </c>
      <c r="DG113" s="74">
        <f t="shared" si="570"/>
        <v>7314.1164659123315</v>
      </c>
      <c r="DH113" s="74">
        <f t="shared" si="570"/>
        <v>3654.5542906577261</v>
      </c>
      <c r="DI113" s="74">
        <f t="shared" si="570"/>
        <v>12181.734957424856</v>
      </c>
      <c r="DJ113" s="74">
        <f>SUM(DJ111,DJ49,DJ18)</f>
        <v>83.209768362950427</v>
      </c>
      <c r="DK113" s="74">
        <f t="shared" si="570"/>
        <v>0</v>
      </c>
      <c r="DL113" s="74">
        <f t="shared" si="570"/>
        <v>32140.455381167223</v>
      </c>
      <c r="DM113" s="74">
        <f t="shared" si="570"/>
        <v>56967.366067750205</v>
      </c>
      <c r="DN113" s="74">
        <f t="shared" si="570"/>
        <v>24017.773528299997</v>
      </c>
      <c r="DO113" s="74">
        <f t="shared" si="570"/>
        <v>20060.067926683696</v>
      </c>
      <c r="DP113" s="74">
        <f t="shared" si="570"/>
        <v>40792.654266618214</v>
      </c>
      <c r="DQ113" s="74">
        <f>SUM(DQ111,DQ49,DQ18)</f>
        <v>646.64518540394124</v>
      </c>
      <c r="DR113" s="74">
        <f t="shared" si="570"/>
        <v>0</v>
      </c>
      <c r="DS113" s="74">
        <f t="shared" si="570"/>
        <v>142484.50697475608</v>
      </c>
      <c r="DT113" s="102">
        <f t="shared" si="570"/>
        <v>140171.63399276792</v>
      </c>
      <c r="DU113" s="102">
        <f t="shared" si="570"/>
        <v>66521.044510218053</v>
      </c>
      <c r="DV113" s="102">
        <f t="shared" si="570"/>
        <v>75616.491164685256</v>
      </c>
      <c r="DW113" s="102">
        <f t="shared" si="570"/>
        <v>63856.996359870202</v>
      </c>
      <c r="DX113" s="102">
        <f t="shared" si="570"/>
        <v>1350.0056616467248</v>
      </c>
      <c r="DY113" s="102">
        <f t="shared" si="570"/>
        <v>0</v>
      </c>
      <c r="DZ113" s="102">
        <f t="shared" si="570"/>
        <v>347516.17168918811</v>
      </c>
      <c r="EA113" s="73">
        <f t="shared" si="570"/>
        <v>5188.5541682690482</v>
      </c>
      <c r="EB113" s="74">
        <f t="shared" si="570"/>
        <v>14585.079794165998</v>
      </c>
      <c r="EC113" s="74">
        <f t="shared" si="570"/>
        <v>6105.9571495107648</v>
      </c>
      <c r="ED113" s="74">
        <f t="shared" si="570"/>
        <v>20218.799618622037</v>
      </c>
      <c r="EE113" s="74">
        <f t="shared" si="570"/>
        <v>0</v>
      </c>
      <c r="EF113" s="74">
        <f t="shared" si="570"/>
        <v>46098.390730567851</v>
      </c>
      <c r="EG113" s="74">
        <f t="shared" si="570"/>
        <v>2669.6653737962238</v>
      </c>
      <c r="EH113" s="74">
        <f t="shared" si="570"/>
        <v>18266.991268030655</v>
      </c>
      <c r="EI113" s="74">
        <f t="shared" si="570"/>
        <v>9682.5222586992877</v>
      </c>
      <c r="EJ113" s="74">
        <f t="shared" si="570"/>
        <v>2734.683761041666</v>
      </c>
      <c r="EK113" s="74">
        <f t="shared" si="570"/>
        <v>22.88858391024457</v>
      </c>
      <c r="EL113" s="74">
        <f t="shared" si="570"/>
        <v>33376.751245478074</v>
      </c>
      <c r="EM113" s="74">
        <f t="shared" si="570"/>
        <v>5765.3486422340575</v>
      </c>
      <c r="EN113" s="74">
        <f t="shared" si="570"/>
        <v>6233.2183400162858</v>
      </c>
      <c r="EO113" s="74">
        <f t="shared" ref="EO113:FP113" si="571">SUM(EO111,EO49,EO18)</f>
        <v>3810.7548921988737</v>
      </c>
      <c r="EP113" s="74">
        <f t="shared" si="571"/>
        <v>18025.028899007732</v>
      </c>
      <c r="EQ113" s="74">
        <f t="shared" si="571"/>
        <v>0</v>
      </c>
      <c r="ER113" s="74">
        <f t="shared" si="571"/>
        <v>33834.35077345695</v>
      </c>
      <c r="ES113" s="74">
        <f t="shared" si="571"/>
        <v>9086.5291600934197</v>
      </c>
      <c r="ET113" s="74">
        <f t="shared" si="571"/>
        <v>2306.1185357120153</v>
      </c>
      <c r="EU113" s="74">
        <f t="shared" si="571"/>
        <v>1504.4456275136192</v>
      </c>
      <c r="EV113" s="74">
        <f t="shared" si="571"/>
        <v>5249.8821238208857</v>
      </c>
      <c r="EW113" s="74">
        <f t="shared" si="571"/>
        <v>0</v>
      </c>
      <c r="EX113" s="74">
        <f t="shared" si="571"/>
        <v>18146.975447139939</v>
      </c>
      <c r="EY113" s="74">
        <f t="shared" si="571"/>
        <v>13842.135730265183</v>
      </c>
      <c r="EZ113" s="74">
        <f t="shared" si="571"/>
        <v>9495.7544309311343</v>
      </c>
      <c r="FA113" s="74">
        <f t="shared" si="571"/>
        <v>5680.7406377613706</v>
      </c>
      <c r="FB113" s="74">
        <f t="shared" si="571"/>
        <v>6065.1793701234237</v>
      </c>
      <c r="FC113" s="74">
        <f t="shared" si="571"/>
        <v>31.272462414168334</v>
      </c>
      <c r="FD113" s="74">
        <f t="shared" si="571"/>
        <v>35115.082631495279</v>
      </c>
      <c r="FE113" s="74">
        <f t="shared" si="571"/>
        <v>5935.9815641222067</v>
      </c>
      <c r="FF113" s="74">
        <f t="shared" si="571"/>
        <v>8475.9983934583524</v>
      </c>
      <c r="FG113" s="74">
        <f t="shared" si="571"/>
        <v>3520.4295187743519</v>
      </c>
      <c r="FH113" s="74">
        <f t="shared" si="571"/>
        <v>12967.589225050229</v>
      </c>
      <c r="FI113" s="74">
        <f t="shared" si="571"/>
        <v>196.80485392905248</v>
      </c>
      <c r="FJ113" s="74">
        <f t="shared" si="571"/>
        <v>31096.803555334198</v>
      </c>
      <c r="FK113" s="74">
        <f t="shared" si="571"/>
        <v>4599.2914179977906</v>
      </c>
      <c r="FL113" s="74">
        <f t="shared" si="571"/>
        <v>3250.4157754915132</v>
      </c>
      <c r="FM113" s="74">
        <f t="shared" si="571"/>
        <v>1070.8799626738751</v>
      </c>
      <c r="FN113" s="74">
        <f t="shared" si="571"/>
        <v>2277.1967176614221</v>
      </c>
      <c r="FO113" s="74">
        <f t="shared" si="571"/>
        <v>0</v>
      </c>
      <c r="FP113" s="74">
        <f t="shared" si="571"/>
        <v>11197.783873824601</v>
      </c>
      <c r="FQ113" s="102">
        <f t="shared" ref="FQ113:FV113" si="572">SUM(FQ111,FQ49,FQ18)</f>
        <v>47087.506056777936</v>
      </c>
      <c r="FR113" s="102">
        <f t="shared" si="572"/>
        <v>62613.576537805959</v>
      </c>
      <c r="FS113" s="102">
        <f t="shared" si="572"/>
        <v>31375.730047132143</v>
      </c>
      <c r="FT113" s="102">
        <f t="shared" si="572"/>
        <v>67538.359715327402</v>
      </c>
      <c r="FU113" s="102">
        <f t="shared" si="572"/>
        <v>250.96590025346538</v>
      </c>
      <c r="FV113" s="102">
        <f t="shared" si="572"/>
        <v>208866.13825729693</v>
      </c>
      <c r="FW113" s="74">
        <f t="shared" ref="FW113:GV113" si="573">SUM(FW111,FW49,FW18)</f>
        <v>301626.39058560116</v>
      </c>
      <c r="FX113" s="74">
        <f t="shared" si="573"/>
        <v>88456.031047327342</v>
      </c>
      <c r="FY113" s="74">
        <f t="shared" si="573"/>
        <v>20771.07913386467</v>
      </c>
      <c r="FZ113" s="74">
        <f t="shared" si="573"/>
        <v>18555.834332804901</v>
      </c>
      <c r="GA113" s="74">
        <f t="shared" si="573"/>
        <v>0</v>
      </c>
      <c r="GB113" s="74">
        <f>SUM(GB111,GB49,GB18)</f>
        <v>429409.3350995981</v>
      </c>
      <c r="GC113" s="74">
        <f t="shared" si="573"/>
        <v>1690.7626491329743</v>
      </c>
      <c r="GD113" s="74">
        <f t="shared" si="573"/>
        <v>227.61990172244811</v>
      </c>
      <c r="GE113" s="74">
        <f t="shared" si="573"/>
        <v>2095.0765125331791</v>
      </c>
      <c r="GF113" s="74">
        <f t="shared" si="573"/>
        <v>314529.62688100006</v>
      </c>
      <c r="GG113" s="74">
        <f t="shared" si="573"/>
        <v>0</v>
      </c>
      <c r="GH113" s="74">
        <f t="shared" si="573"/>
        <v>318543.08594438864</v>
      </c>
      <c r="GI113" s="74">
        <f t="shared" si="573"/>
        <v>50578.09254922461</v>
      </c>
      <c r="GJ113" s="74">
        <f t="shared" si="573"/>
        <v>25628.819175239467</v>
      </c>
      <c r="GK113" s="74">
        <f t="shared" si="573"/>
        <v>11935.188107835045</v>
      </c>
      <c r="GL113" s="74">
        <f t="shared" si="573"/>
        <v>8232.7363758786796</v>
      </c>
      <c r="GM113" s="74">
        <f t="shared" si="573"/>
        <v>298.02841010668908</v>
      </c>
      <c r="GN113" s="74">
        <f t="shared" si="573"/>
        <v>96672.864618284497</v>
      </c>
      <c r="GO113" s="74">
        <f t="shared" si="573"/>
        <v>327014.77798020036</v>
      </c>
      <c r="GP113" s="74">
        <f t="shared" si="573"/>
        <v>86795.263484993411</v>
      </c>
      <c r="GQ113" s="74">
        <f t="shared" si="573"/>
        <v>21481.318563975641</v>
      </c>
      <c r="GR113" s="74">
        <f t="shared" si="573"/>
        <v>44592.717070259147</v>
      </c>
      <c r="GS113" s="74">
        <f t="shared" si="573"/>
        <v>0</v>
      </c>
      <c r="GT113" s="74">
        <f t="shared" si="573"/>
        <v>479884.07709942857</v>
      </c>
      <c r="GU113" s="74">
        <f t="shared" si="573"/>
        <v>148778.42416412797</v>
      </c>
      <c r="GV113" s="74">
        <f t="shared" si="573"/>
        <v>140272.95649457112</v>
      </c>
      <c r="GW113" s="74">
        <f t="shared" ref="GW113:IB113" si="574">SUM(GW111,GW49,GW18)</f>
        <v>145026.35383165488</v>
      </c>
      <c r="GX113" s="74">
        <f t="shared" si="574"/>
        <v>234110.67783107929</v>
      </c>
      <c r="GY113" s="74">
        <f t="shared" si="574"/>
        <v>214.96923385799869</v>
      </c>
      <c r="GZ113" s="74">
        <f t="shared" si="574"/>
        <v>668403.38155529136</v>
      </c>
      <c r="HA113" s="74">
        <f t="shared" si="574"/>
        <v>340158.71418072848</v>
      </c>
      <c r="HB113" s="74">
        <f t="shared" si="574"/>
        <v>66581.920282865438</v>
      </c>
      <c r="HC113" s="74">
        <f t="shared" si="574"/>
        <v>55915.046480773948</v>
      </c>
      <c r="HD113" s="74">
        <f t="shared" si="574"/>
        <v>89393.194541439123</v>
      </c>
      <c r="HE113" s="74">
        <f t="shared" si="574"/>
        <v>29.208674366238967</v>
      </c>
      <c r="HF113" s="74">
        <f t="shared" si="574"/>
        <v>552078.0841601732</v>
      </c>
      <c r="HG113" s="74">
        <f t="shared" si="574"/>
        <v>11991.879074834374</v>
      </c>
      <c r="HH113" s="74">
        <f t="shared" si="574"/>
        <v>6570.081262657558</v>
      </c>
      <c r="HI113" s="74">
        <f t="shared" si="574"/>
        <v>24.932826492008836</v>
      </c>
      <c r="HJ113" s="74">
        <f t="shared" si="574"/>
        <v>508.40204847891863</v>
      </c>
      <c r="HK113" s="74">
        <f t="shared" si="574"/>
        <v>0</v>
      </c>
      <c r="HL113" s="74">
        <f t="shared" si="574"/>
        <v>19095.295212462857</v>
      </c>
      <c r="HM113" s="102">
        <f t="shared" si="574"/>
        <v>1181839.04118385</v>
      </c>
      <c r="HN113" s="102">
        <f t="shared" si="574"/>
        <v>414532.69164937676</v>
      </c>
      <c r="HO113" s="102">
        <f t="shared" si="574"/>
        <v>257248.99545712941</v>
      </c>
      <c r="HP113" s="102">
        <f t="shared" si="574"/>
        <v>709923.18908094009</v>
      </c>
      <c r="HQ113" s="102">
        <f t="shared" si="574"/>
        <v>542.20631833092671</v>
      </c>
      <c r="HR113" s="102">
        <f t="shared" si="574"/>
        <v>2564002.7903840858</v>
      </c>
      <c r="HS113" s="74">
        <f t="shared" ref="HS113:HX113" si="575">SUM(HS111,HS49,HS18)</f>
        <v>589420.97375770705</v>
      </c>
      <c r="HT113" s="74">
        <f t="shared" si="575"/>
        <v>81985.514533186986</v>
      </c>
      <c r="HU113" s="74">
        <f t="shared" si="575"/>
        <v>3211.4640938812727</v>
      </c>
      <c r="HV113" s="74">
        <f t="shared" si="575"/>
        <v>13067.123199792173</v>
      </c>
      <c r="HW113" s="74">
        <f t="shared" si="575"/>
        <v>0</v>
      </c>
      <c r="HX113" s="74">
        <f t="shared" si="575"/>
        <v>687685.07558456738</v>
      </c>
      <c r="HY113" s="74">
        <f t="shared" si="574"/>
        <v>105481.38369953193</v>
      </c>
      <c r="HZ113" s="74">
        <f t="shared" si="574"/>
        <v>82873.224843695702</v>
      </c>
      <c r="IA113" s="74">
        <f t="shared" si="574"/>
        <v>72042.430272779544</v>
      </c>
      <c r="IB113" s="74">
        <f t="shared" si="574"/>
        <v>28306.515553113364</v>
      </c>
      <c r="IC113" s="74">
        <f t="shared" ref="IC113:JH113" si="576">SUM(IC111,IC49,IC18)</f>
        <v>0</v>
      </c>
      <c r="ID113" s="74">
        <f t="shared" si="576"/>
        <v>288703.55436912051</v>
      </c>
      <c r="IE113" s="74">
        <f t="shared" si="576"/>
        <v>1013669.5067840966</v>
      </c>
      <c r="IF113" s="74">
        <f t="shared" si="576"/>
        <v>478648.89784302283</v>
      </c>
      <c r="IG113" s="74">
        <f t="shared" si="576"/>
        <v>404019.08448420069</v>
      </c>
      <c r="IH113" s="74">
        <f t="shared" si="576"/>
        <v>185797.76045446412</v>
      </c>
      <c r="II113" s="74">
        <f t="shared" si="576"/>
        <v>0</v>
      </c>
      <c r="IJ113" s="74">
        <f t="shared" si="576"/>
        <v>2082135.2495657844</v>
      </c>
      <c r="IK113" s="102">
        <f t="shared" si="576"/>
        <v>1708571.8642413355</v>
      </c>
      <c r="IL113" s="102">
        <f t="shared" si="576"/>
        <v>643507.63721990539</v>
      </c>
      <c r="IM113" s="102">
        <f t="shared" si="576"/>
        <v>479272.97885086149</v>
      </c>
      <c r="IN113" s="102">
        <f t="shared" si="576"/>
        <v>227171.39920736969</v>
      </c>
      <c r="IO113" s="102">
        <f t="shared" si="576"/>
        <v>0</v>
      </c>
      <c r="IP113" s="102">
        <f t="shared" si="576"/>
        <v>3058523.8795194719</v>
      </c>
      <c r="IQ113" s="73">
        <f t="shared" si="576"/>
        <v>192862.35053622711</v>
      </c>
      <c r="IR113" s="74">
        <f t="shared" si="576"/>
        <v>17428.225544599241</v>
      </c>
      <c r="IS113" s="74">
        <f t="shared" si="576"/>
        <v>2285.2371700709455</v>
      </c>
      <c r="IT113" s="74">
        <f t="shared" si="576"/>
        <v>1771.8613329688555</v>
      </c>
      <c r="IU113" s="74">
        <f t="shared" si="576"/>
        <v>0</v>
      </c>
      <c r="IV113" s="74">
        <f t="shared" si="576"/>
        <v>214347.67458386614</v>
      </c>
      <c r="IW113" s="74">
        <f t="shared" si="576"/>
        <v>81030.753656477915</v>
      </c>
      <c r="IX113" s="74">
        <f t="shared" si="576"/>
        <v>155340.63408402994</v>
      </c>
      <c r="IY113" s="74">
        <f t="shared" si="576"/>
        <v>79708.602421857431</v>
      </c>
      <c r="IZ113" s="74">
        <f t="shared" si="576"/>
        <v>127858.80526228098</v>
      </c>
      <c r="JA113" s="74">
        <f t="shared" si="576"/>
        <v>0</v>
      </c>
      <c r="JB113" s="74">
        <f t="shared" si="576"/>
        <v>444035.48356354667</v>
      </c>
      <c r="JC113" s="74">
        <f t="shared" si="576"/>
        <v>10394.098739700326</v>
      </c>
      <c r="JD113" s="74">
        <f t="shared" si="576"/>
        <v>3248.6496466802969</v>
      </c>
      <c r="JE113" s="74">
        <f t="shared" si="576"/>
        <v>5041.1579081824484</v>
      </c>
      <c r="JF113" s="74">
        <f t="shared" si="576"/>
        <v>49919.562337129741</v>
      </c>
      <c r="JG113" s="74">
        <f t="shared" si="576"/>
        <v>0</v>
      </c>
      <c r="JH113" s="74">
        <f t="shared" si="576"/>
        <v>68603.468631692798</v>
      </c>
      <c r="JI113" s="102">
        <f t="shared" ref="JI113:JN113" si="577">SUM(JI111,JI49,JI18)</f>
        <v>284287.20293240534</v>
      </c>
      <c r="JJ113" s="102">
        <f t="shared" si="577"/>
        <v>176017.50927530948</v>
      </c>
      <c r="JK113" s="102">
        <f t="shared" si="577"/>
        <v>87034.997500110811</v>
      </c>
      <c r="JL113" s="102">
        <f t="shared" si="577"/>
        <v>179550.2289323796</v>
      </c>
      <c r="JM113" s="102">
        <f t="shared" si="577"/>
        <v>0</v>
      </c>
      <c r="JN113" s="102">
        <f t="shared" si="577"/>
        <v>726986.62677910575</v>
      </c>
      <c r="JO113" s="74"/>
      <c r="JP113" s="102">
        <f t="shared" ref="JP113:JU113" si="578">SUM(JP111,JP49,JP18)</f>
        <v>3619941.9544505146</v>
      </c>
      <c r="JQ113" s="102">
        <f t="shared" si="578"/>
        <v>1585395.2341476353</v>
      </c>
      <c r="JR113" s="102">
        <f t="shared" si="578"/>
        <v>1068614.5594463926</v>
      </c>
      <c r="JS113" s="102">
        <f t="shared" si="578"/>
        <v>1617343.3039989721</v>
      </c>
      <c r="JT113" s="102">
        <f t="shared" si="578"/>
        <v>3224.3970248089845</v>
      </c>
      <c r="JU113" s="102">
        <f t="shared" si="578"/>
        <v>0</v>
      </c>
      <c r="JV113" s="102">
        <f>SUM(JP113:JU113)</f>
        <v>7894519.4490683246</v>
      </c>
    </row>
    <row r="114" spans="1:282" x14ac:dyDescent="0.2">
      <c r="BP114" s="74"/>
    </row>
  </sheetData>
  <sortState ref="A21:JL43">
    <sortCondition ref="A21:A43"/>
  </sortState>
  <phoneticPr fontId="1" type="noConversion"/>
  <pageMargins left="0.23622047244094491" right="0.23622047244094491" top="0.74803149606299213" bottom="0.74803149606299213" header="0.31496062992125984" footer="0.31496062992125984"/>
  <pageSetup orientation="portrait" horizontalDpi="4294967293" verticalDpi="4294967293" r:id="rId1"/>
  <headerFooter alignWithMargins="0"/>
  <rowBreaks count="1" manualBreakCount="1">
    <brk id="73" max="16383" man="1"/>
  </rowBreaks>
  <colBreaks count="4" manualBreakCount="4">
    <brk id="49" max="1048575" man="1"/>
    <brk id="56" max="1048575" man="1"/>
    <brk id="136" max="1048575" man="1"/>
    <brk id="17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12"/>
  <sheetViews>
    <sheetView workbookViewId="0">
      <pane xSplit="1" ySplit="4" topLeftCell="AO5" activePane="bottomRight" state="frozen"/>
      <selection pane="topRight" activeCell="B1" sqref="B1"/>
      <selection pane="bottomLeft" activeCell="A5" sqref="A5"/>
      <selection pane="bottomRight" activeCell="AW114" sqref="AW114"/>
    </sheetView>
  </sheetViews>
  <sheetFormatPr defaultColWidth="8.85546875" defaultRowHeight="12.75" x14ac:dyDescent="0.2"/>
  <cols>
    <col min="1" max="1" width="36.85546875" style="1" customWidth="1"/>
    <col min="2" max="3" width="8.85546875" style="4"/>
    <col min="4" max="7" width="9.28515625" style="4" bestFit="1" customWidth="1"/>
    <col min="8" max="8" width="5" style="4" customWidth="1"/>
    <col min="9" max="10" width="9.140625" style="4"/>
    <col min="11" max="14" width="9.28515625" style="4" bestFit="1" customWidth="1"/>
    <col min="15" max="15" width="3.85546875" style="31" customWidth="1"/>
    <col min="16" max="17" width="9.140625" style="4"/>
    <col min="18" max="21" width="9.28515625" style="4" bestFit="1" customWidth="1"/>
    <col min="22" max="22" width="3.85546875" style="31" customWidth="1"/>
    <col min="23" max="24" width="9.140625" style="4"/>
    <col min="25" max="28" width="9.28515625" style="4" bestFit="1" customWidth="1"/>
    <col min="29" max="29" width="3.85546875" style="31" customWidth="1"/>
    <col min="30" max="31" width="9.140625" style="4"/>
    <col min="32" max="36" width="9.28515625" style="4" bestFit="1" customWidth="1"/>
    <col min="37" max="37" width="3.85546875" style="31" customWidth="1"/>
    <col min="38" max="38" width="13.42578125" style="7" bestFit="1" customWidth="1"/>
    <col min="39" max="40" width="11.42578125" style="7" bestFit="1" customWidth="1"/>
    <col min="41" max="42" width="9.85546875" style="7" bestFit="1" customWidth="1"/>
    <col min="43" max="43" width="11.42578125" style="7" bestFit="1" customWidth="1"/>
    <col min="44" max="44" width="3.85546875" style="31" customWidth="1"/>
    <col min="45" max="45" width="13.5703125" style="4" bestFit="1" customWidth="1"/>
    <col min="46" max="47" width="10.42578125" style="4" bestFit="1" customWidth="1"/>
    <col min="48" max="49" width="9.28515625" style="4" bestFit="1" customWidth="1"/>
    <col min="50" max="50" width="10.42578125" style="4" bestFit="1" customWidth="1"/>
    <col min="51" max="51" width="3.85546875" style="31" customWidth="1"/>
    <col min="52" max="52" width="13.5703125" style="4" bestFit="1" customWidth="1"/>
    <col min="53" max="54" width="10.42578125" style="4" bestFit="1" customWidth="1"/>
    <col min="55" max="56" width="9.28515625" style="4" bestFit="1" customWidth="1"/>
    <col min="57" max="57" width="10.42578125" style="4" bestFit="1" customWidth="1"/>
    <col min="58" max="58" width="3.85546875" style="31" customWidth="1"/>
    <col min="59" max="59" width="13.5703125" style="4" bestFit="1" customWidth="1"/>
    <col min="60" max="61" width="10.42578125" style="4" bestFit="1" customWidth="1"/>
    <col min="62" max="63" width="9.28515625" style="4" bestFit="1" customWidth="1"/>
    <col min="64" max="64" width="10.42578125" style="4" bestFit="1" customWidth="1"/>
    <col min="65" max="65" width="3.85546875" style="31" customWidth="1"/>
    <col min="66" max="66" width="14.42578125" style="4" bestFit="1" customWidth="1"/>
    <col min="67" max="69" width="10.42578125" style="4" bestFit="1" customWidth="1"/>
    <col min="70" max="71" width="9.28515625" style="4" bestFit="1" customWidth="1"/>
    <col min="72" max="72" width="11.5703125" style="4" bestFit="1" customWidth="1"/>
    <col min="73" max="75" width="8.85546875" style="31"/>
    <col min="76" max="16384" width="8.85546875" style="32"/>
  </cols>
  <sheetData>
    <row r="1" spans="1:72" x14ac:dyDescent="0.2">
      <c r="A1" s="20" t="s">
        <v>237</v>
      </c>
    </row>
    <row r="2" spans="1:72" x14ac:dyDescent="0.2">
      <c r="B2" s="24"/>
      <c r="C2" s="24"/>
      <c r="D2" s="24"/>
      <c r="E2" s="24"/>
      <c r="G2" s="24"/>
      <c r="H2" s="24"/>
      <c r="I2" s="24"/>
      <c r="J2" s="24"/>
      <c r="K2" s="24"/>
      <c r="L2" s="24"/>
      <c r="N2" s="24"/>
      <c r="P2" s="24"/>
      <c r="Q2" s="24"/>
      <c r="R2" s="24"/>
      <c r="S2" s="24"/>
      <c r="T2" s="24"/>
      <c r="U2" s="24"/>
      <c r="W2" s="24"/>
      <c r="X2" s="24"/>
      <c r="Y2" s="24"/>
      <c r="Z2" s="24"/>
      <c r="AA2" s="24"/>
      <c r="AB2" s="24"/>
      <c r="AD2" s="24"/>
      <c r="AE2" s="24"/>
      <c r="AF2" s="24"/>
      <c r="AG2" s="24"/>
      <c r="AH2" s="24"/>
      <c r="AI2" s="24"/>
      <c r="AJ2" s="24"/>
      <c r="AL2" s="27"/>
      <c r="AM2" s="27"/>
      <c r="AN2" s="27"/>
      <c r="AO2" s="27"/>
      <c r="AP2" s="27"/>
      <c r="AQ2" s="27"/>
      <c r="AS2" s="24"/>
      <c r="AT2" s="24"/>
      <c r="AU2" s="24"/>
      <c r="AV2" s="24"/>
      <c r="AW2" s="24"/>
      <c r="AX2" s="24"/>
      <c r="AZ2" s="24"/>
      <c r="BA2" s="24"/>
      <c r="BB2" s="24"/>
      <c r="BC2" s="24"/>
      <c r="BD2" s="24"/>
      <c r="BE2" s="24"/>
      <c r="BG2" s="24"/>
      <c r="BH2" s="24"/>
      <c r="BI2" s="24"/>
      <c r="BJ2" s="24"/>
      <c r="BK2" s="24"/>
      <c r="BL2" s="24"/>
      <c r="BN2" s="24"/>
      <c r="BO2" s="24"/>
      <c r="BP2" s="24"/>
      <c r="BQ2" s="24"/>
      <c r="BR2" s="24"/>
      <c r="BS2" s="24"/>
      <c r="BT2" s="24"/>
    </row>
    <row r="3" spans="1:72" x14ac:dyDescent="0.2">
      <c r="B3" s="25" t="s">
        <v>223</v>
      </c>
      <c r="C3" s="24"/>
      <c r="D3" s="24"/>
      <c r="E3" s="24"/>
      <c r="F3" s="24"/>
      <c r="G3" s="24"/>
      <c r="H3" s="24"/>
      <c r="I3" s="25" t="s">
        <v>105</v>
      </c>
      <c r="J3" s="24"/>
      <c r="K3" s="24"/>
      <c r="L3" s="24"/>
      <c r="M3" s="24"/>
      <c r="N3" s="24"/>
      <c r="P3" s="25" t="s">
        <v>106</v>
      </c>
      <c r="Q3" s="24"/>
      <c r="R3" s="24"/>
      <c r="S3" s="24"/>
      <c r="T3" s="24"/>
      <c r="U3" s="24"/>
      <c r="W3" s="25" t="s">
        <v>108</v>
      </c>
      <c r="X3" s="24"/>
      <c r="Y3" s="24"/>
      <c r="Z3" s="24"/>
      <c r="AA3" s="24"/>
      <c r="AB3" s="24"/>
      <c r="AD3" s="25" t="s">
        <v>112</v>
      </c>
      <c r="AE3" s="24"/>
      <c r="AF3" s="24"/>
      <c r="AG3" s="24"/>
      <c r="AH3" s="24"/>
      <c r="AI3" s="24"/>
      <c r="AJ3" s="24"/>
      <c r="AL3" s="33" t="s">
        <v>119</v>
      </c>
      <c r="AM3" s="27"/>
      <c r="AN3" s="27"/>
      <c r="AO3" s="27"/>
      <c r="AP3" s="27"/>
      <c r="AQ3" s="27"/>
      <c r="AS3" s="25" t="s">
        <v>127</v>
      </c>
      <c r="AT3" s="24"/>
      <c r="AU3" s="24"/>
      <c r="AV3" s="24"/>
      <c r="AW3" s="24"/>
      <c r="AX3" s="24"/>
      <c r="AZ3" s="25" t="s">
        <v>130</v>
      </c>
      <c r="BA3" s="24"/>
      <c r="BB3" s="24"/>
      <c r="BC3" s="24"/>
      <c r="BD3" s="24"/>
      <c r="BE3" s="24"/>
      <c r="BG3" s="25" t="s">
        <v>134</v>
      </c>
      <c r="BH3" s="24"/>
      <c r="BI3" s="24"/>
      <c r="BJ3" s="24"/>
      <c r="BK3" s="24"/>
      <c r="BL3" s="24"/>
      <c r="BN3" s="25" t="s">
        <v>62</v>
      </c>
      <c r="BO3" s="24"/>
      <c r="BP3" s="24"/>
      <c r="BQ3" s="24"/>
      <c r="BR3" s="24"/>
      <c r="BS3" s="24"/>
      <c r="BT3" s="24"/>
    </row>
    <row r="4" spans="1:72" x14ac:dyDescent="0.2">
      <c r="B4" s="4" t="s">
        <v>65</v>
      </c>
      <c r="C4" s="4" t="s">
        <v>47</v>
      </c>
      <c r="D4" s="4" t="s">
        <v>48</v>
      </c>
      <c r="E4" s="4" t="s">
        <v>49</v>
      </c>
      <c r="F4" s="4" t="s">
        <v>69</v>
      </c>
      <c r="G4" s="4" t="s">
        <v>6</v>
      </c>
      <c r="I4" s="4" t="s">
        <v>65</v>
      </c>
      <c r="J4" s="4" t="s">
        <v>47</v>
      </c>
      <c r="K4" s="4" t="s">
        <v>48</v>
      </c>
      <c r="L4" s="4" t="s">
        <v>49</v>
      </c>
      <c r="M4" s="4" t="s">
        <v>69</v>
      </c>
      <c r="N4" s="4" t="s">
        <v>6</v>
      </c>
      <c r="P4" s="4" t="s">
        <v>65</v>
      </c>
      <c r="Q4" s="4" t="s">
        <v>47</v>
      </c>
      <c r="R4" s="4" t="s">
        <v>48</v>
      </c>
      <c r="S4" s="4" t="s">
        <v>49</v>
      </c>
      <c r="T4" s="4" t="s">
        <v>69</v>
      </c>
      <c r="U4" s="4" t="s">
        <v>6</v>
      </c>
      <c r="W4" s="4" t="s">
        <v>65</v>
      </c>
      <c r="X4" s="4" t="s">
        <v>47</v>
      </c>
      <c r="Y4" s="4" t="s">
        <v>48</v>
      </c>
      <c r="Z4" s="4" t="s">
        <v>49</v>
      </c>
      <c r="AA4" s="4" t="s">
        <v>69</v>
      </c>
      <c r="AB4" s="4" t="s">
        <v>6</v>
      </c>
      <c r="AD4" s="4" t="s">
        <v>65</v>
      </c>
      <c r="AE4" s="4" t="s">
        <v>47</v>
      </c>
      <c r="AF4" s="4" t="s">
        <v>48</v>
      </c>
      <c r="AG4" s="4" t="s">
        <v>49</v>
      </c>
      <c r="AH4" s="4" t="s">
        <v>69</v>
      </c>
      <c r="AI4" s="23" t="s">
        <v>150</v>
      </c>
      <c r="AJ4" s="4" t="s">
        <v>6</v>
      </c>
      <c r="AL4" s="7" t="s">
        <v>65</v>
      </c>
      <c r="AM4" s="7" t="s">
        <v>47</v>
      </c>
      <c r="AN4" s="7" t="s">
        <v>48</v>
      </c>
      <c r="AO4" s="7" t="s">
        <v>49</v>
      </c>
      <c r="AP4" s="7" t="s">
        <v>68</v>
      </c>
      <c r="AQ4" s="7" t="s">
        <v>0</v>
      </c>
      <c r="AS4" s="4" t="s">
        <v>65</v>
      </c>
      <c r="AT4" s="4" t="s">
        <v>47</v>
      </c>
      <c r="AU4" s="4" t="s">
        <v>48</v>
      </c>
      <c r="AV4" s="4" t="s">
        <v>49</v>
      </c>
      <c r="AW4" s="4" t="s">
        <v>68</v>
      </c>
      <c r="AX4" s="4" t="s">
        <v>0</v>
      </c>
      <c r="AZ4" s="4" t="s">
        <v>65</v>
      </c>
      <c r="BA4" s="4" t="s">
        <v>47</v>
      </c>
      <c r="BB4" s="4" t="s">
        <v>48</v>
      </c>
      <c r="BC4" s="4" t="s">
        <v>49</v>
      </c>
      <c r="BD4" s="4" t="s">
        <v>68</v>
      </c>
      <c r="BE4" s="4" t="s">
        <v>0</v>
      </c>
      <c r="BG4" s="4" t="s">
        <v>65</v>
      </c>
      <c r="BH4" s="4" t="s">
        <v>47</v>
      </c>
      <c r="BI4" s="4" t="s">
        <v>48</v>
      </c>
      <c r="BJ4" s="4" t="s">
        <v>49</v>
      </c>
      <c r="BK4" s="4" t="s">
        <v>68</v>
      </c>
      <c r="BL4" s="4" t="s">
        <v>0</v>
      </c>
      <c r="BN4" s="4" t="s">
        <v>65</v>
      </c>
      <c r="BO4" s="4" t="s">
        <v>47</v>
      </c>
      <c r="BP4" s="4" t="s">
        <v>48</v>
      </c>
      <c r="BQ4" s="4" t="s">
        <v>49</v>
      </c>
      <c r="BR4" s="4" t="s">
        <v>68</v>
      </c>
      <c r="BS4" s="23" t="s">
        <v>150</v>
      </c>
      <c r="BT4" s="4" t="s">
        <v>0</v>
      </c>
    </row>
    <row r="5" spans="1:72" x14ac:dyDescent="0.2">
      <c r="A5" s="1" t="s">
        <v>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P5" s="3"/>
      <c r="Q5" s="3"/>
      <c r="R5" s="3"/>
      <c r="S5" s="3"/>
      <c r="T5" s="3"/>
      <c r="U5" s="3"/>
      <c r="W5" s="3"/>
      <c r="X5" s="3"/>
      <c r="Y5" s="3"/>
      <c r="Z5" s="3"/>
      <c r="AA5" s="3"/>
      <c r="AB5" s="3"/>
      <c r="AD5" s="3"/>
      <c r="AE5" s="3"/>
      <c r="AF5" s="3"/>
      <c r="AG5" s="3"/>
      <c r="AH5" s="3"/>
      <c r="AI5" s="3"/>
      <c r="AJ5" s="3"/>
      <c r="AL5" s="14"/>
      <c r="AM5" s="14"/>
      <c r="AN5" s="14"/>
      <c r="AO5" s="14"/>
      <c r="AP5" s="14"/>
      <c r="AQ5" s="14"/>
      <c r="AS5" s="3"/>
      <c r="AT5" s="3"/>
      <c r="AU5" s="3"/>
      <c r="AV5" s="3"/>
      <c r="AW5" s="3"/>
      <c r="AX5" s="3"/>
      <c r="AZ5" s="3"/>
      <c r="BA5" s="3"/>
      <c r="BB5" s="3"/>
      <c r="BC5" s="3"/>
      <c r="BD5" s="3"/>
      <c r="BE5" s="3"/>
      <c r="BG5" s="3"/>
      <c r="BH5" s="3"/>
      <c r="BI5" s="3"/>
      <c r="BJ5" s="3"/>
      <c r="BK5" s="3"/>
      <c r="BL5" s="3"/>
      <c r="BN5" s="3"/>
      <c r="BO5" s="3"/>
      <c r="BP5" s="3"/>
      <c r="BQ5" s="3"/>
      <c r="BR5" s="3"/>
      <c r="BS5" s="3"/>
      <c r="BT5" s="3"/>
    </row>
    <row r="6" spans="1:72" x14ac:dyDescent="0.2">
      <c r="A6" s="1" t="s">
        <v>8</v>
      </c>
      <c r="B6" s="11">
        <f>Master!N6</f>
        <v>856.41277699697594</v>
      </c>
      <c r="C6" s="11">
        <f>Master!O6</f>
        <v>725.07411889247896</v>
      </c>
      <c r="D6" s="11">
        <f>Master!P6</f>
        <v>375.71720328292395</v>
      </c>
      <c r="E6" s="11">
        <f>Master!Q6</f>
        <v>4</v>
      </c>
      <c r="F6" s="11">
        <f>Master!R6</f>
        <v>0</v>
      </c>
      <c r="G6" s="11">
        <f>Master!S6</f>
        <v>1961.2040991723788</v>
      </c>
      <c r="H6" s="11"/>
      <c r="I6" s="11">
        <f>Master!AL6</f>
        <v>140.42609675897762</v>
      </c>
      <c r="J6" s="11">
        <f>Master!AM6</f>
        <v>154.37011942113099</v>
      </c>
      <c r="K6" s="11">
        <f>Master!AN6</f>
        <v>6.3689341422849877</v>
      </c>
      <c r="L6" s="11">
        <f>Master!AO6</f>
        <v>3.75</v>
      </c>
      <c r="M6" s="11">
        <f>Master!AP6</f>
        <v>0</v>
      </c>
      <c r="N6" s="11">
        <f>Master!AQ6</f>
        <v>304.91515032239363</v>
      </c>
      <c r="P6" s="11">
        <f>Master!BK6</f>
        <v>0</v>
      </c>
      <c r="Q6" s="11">
        <f>Master!BL6</f>
        <v>0</v>
      </c>
      <c r="R6" s="11">
        <f>Master!BM6</f>
        <v>0</v>
      </c>
      <c r="S6" s="11">
        <f>Master!BN6</f>
        <v>0</v>
      </c>
      <c r="T6" s="11">
        <f>Master!BO6</f>
        <v>0</v>
      </c>
      <c r="U6" s="11">
        <f>Master!BQ6</f>
        <v>0</v>
      </c>
      <c r="W6" s="11">
        <f>Master!CK6</f>
        <v>1285.9387405260873</v>
      </c>
      <c r="X6" s="11">
        <f>Master!CL6</f>
        <v>8852.8880628931238</v>
      </c>
      <c r="Y6" s="11">
        <f>Master!CM6</f>
        <v>3436.3313627267257</v>
      </c>
      <c r="Z6" s="11">
        <f>Master!CN6</f>
        <v>1216.878470132222</v>
      </c>
      <c r="AA6" s="11">
        <f>Master!CO6</f>
        <v>0</v>
      </c>
      <c r="AB6" s="11">
        <f>Master!CQ6</f>
        <v>14792.036636278159</v>
      </c>
      <c r="AD6" s="11">
        <f>Master!DT6</f>
        <v>457.26703061087079</v>
      </c>
      <c r="AE6" s="11">
        <f>Master!DU6</f>
        <v>3826.958980553381</v>
      </c>
      <c r="AF6" s="11">
        <f>Master!DV6</f>
        <v>3074.0239086404572</v>
      </c>
      <c r="AG6" s="11">
        <f>Master!DW6</f>
        <v>501.78932329882133</v>
      </c>
      <c r="AH6" s="11">
        <f>Master!DX6</f>
        <v>134.21133314698582</v>
      </c>
      <c r="AI6" s="11">
        <f>Master!DY6</f>
        <v>0</v>
      </c>
      <c r="AJ6" s="11">
        <f>Master!DZ6</f>
        <v>7994.2505762505161</v>
      </c>
      <c r="AL6" s="34">
        <f>Master!FQ6</f>
        <v>4704.3754255112981</v>
      </c>
      <c r="AM6" s="34">
        <f>Master!FR6</f>
        <v>4835.2411478225704</v>
      </c>
      <c r="AN6" s="34">
        <f>Master!FS6</f>
        <v>4374.9028918072345</v>
      </c>
      <c r="AO6" s="34">
        <f>Master!FT6</f>
        <v>472.23259243673795</v>
      </c>
      <c r="AP6" s="34">
        <f>Master!FU6</f>
        <v>228.07731634322082</v>
      </c>
      <c r="AQ6" s="34">
        <f>Master!FV6</f>
        <v>14614.82937392106</v>
      </c>
      <c r="AS6" s="11">
        <f>Master!HM6</f>
        <v>1895.4821099799392</v>
      </c>
      <c r="AT6" s="11">
        <f>Master!HN6</f>
        <v>702.71401278355677</v>
      </c>
      <c r="AU6" s="11">
        <f>Master!HO6</f>
        <v>250.63488899075685</v>
      </c>
      <c r="AV6" s="11">
        <f>Master!HP6</f>
        <v>75.27259567989978</v>
      </c>
      <c r="AW6" s="11">
        <f>Master!HQ6</f>
        <v>0</v>
      </c>
      <c r="AX6" s="11">
        <f>Master!HR6</f>
        <v>2924.1036074341528</v>
      </c>
      <c r="AZ6" s="11">
        <f>Master!IK6</f>
        <v>22335.167873023391</v>
      </c>
      <c r="BA6" s="11">
        <f>Master!IL6</f>
        <v>13934.868963136658</v>
      </c>
      <c r="BB6" s="11">
        <f>Master!IM6</f>
        <v>19617.920615351944</v>
      </c>
      <c r="BC6" s="11">
        <f>Master!IN6</f>
        <v>2008.2565485065729</v>
      </c>
      <c r="BD6" s="11">
        <f>Master!IO6</f>
        <v>0</v>
      </c>
      <c r="BE6" s="11">
        <f>Master!IP6</f>
        <v>57896.214000018561</v>
      </c>
      <c r="BG6" s="11">
        <f>Master!JI6</f>
        <v>11208.475812985746</v>
      </c>
      <c r="BH6" s="11">
        <f>Master!JJ6</f>
        <v>1716.1651972771922</v>
      </c>
      <c r="BI6" s="11">
        <f>Master!JK6</f>
        <v>298.00260884619252</v>
      </c>
      <c r="BJ6" s="11">
        <f>Master!JL6</f>
        <v>71.25</v>
      </c>
      <c r="BK6" s="11">
        <f>Master!JM6</f>
        <v>0</v>
      </c>
      <c r="BL6" s="11">
        <f>Master!JN6</f>
        <v>13293.893619109131</v>
      </c>
      <c r="BN6" s="11">
        <f>Master!JP6</f>
        <v>42883.545866393288</v>
      </c>
      <c r="BO6" s="11">
        <f>Master!JQ6</f>
        <v>34748.280602780098</v>
      </c>
      <c r="BP6" s="11">
        <f>Master!JR6</f>
        <v>31433.902413788521</v>
      </c>
      <c r="BQ6" s="11">
        <f>Master!JS6</f>
        <v>4353.4295300542544</v>
      </c>
      <c r="BR6" s="11">
        <f>Master!JT6</f>
        <v>362.28864949020664</v>
      </c>
      <c r="BS6" s="11">
        <f>Master!JU6</f>
        <v>0</v>
      </c>
      <c r="BT6" s="11">
        <f>Master!JV6</f>
        <v>113781.44706250637</v>
      </c>
    </row>
    <row r="7" spans="1:72" x14ac:dyDescent="0.2">
      <c r="A7" s="1" t="s">
        <v>9</v>
      </c>
      <c r="B7" s="11">
        <f>Master!N7</f>
        <v>1173.7413036917014</v>
      </c>
      <c r="C7" s="11">
        <f>Master!O7</f>
        <v>291.76711007772957</v>
      </c>
      <c r="D7" s="11">
        <f>Master!P7</f>
        <v>82.992964809886146</v>
      </c>
      <c r="E7" s="11">
        <f>Master!Q7</f>
        <v>22.963497146824054</v>
      </c>
      <c r="F7" s="11">
        <f>Master!R7</f>
        <v>0</v>
      </c>
      <c r="G7" s="11">
        <f>Master!S7</f>
        <v>1571.4648757261411</v>
      </c>
      <c r="H7" s="11"/>
      <c r="I7" s="11">
        <f>Master!AL7</f>
        <v>1639.3154883432132</v>
      </c>
      <c r="J7" s="11">
        <f>Master!AM7</f>
        <v>516.80341130774332</v>
      </c>
      <c r="K7" s="11">
        <f>Master!AN7</f>
        <v>1458.7982223442996</v>
      </c>
      <c r="L7" s="11">
        <f>Master!AO7</f>
        <v>510.92559302965043</v>
      </c>
      <c r="M7" s="11">
        <f>Master!AP7</f>
        <v>0</v>
      </c>
      <c r="N7" s="11">
        <f>Master!AQ7</f>
        <v>4125.8427150249063</v>
      </c>
      <c r="P7" s="11">
        <f>Master!BK7</f>
        <v>101.9501236431615</v>
      </c>
      <c r="Q7" s="11">
        <f>Master!BL7</f>
        <v>31.689907982608414</v>
      </c>
      <c r="R7" s="11">
        <f>Master!BM7</f>
        <v>0</v>
      </c>
      <c r="S7" s="11">
        <f>Master!BN7</f>
        <v>1.75</v>
      </c>
      <c r="T7" s="11">
        <f>Master!BO7</f>
        <v>0</v>
      </c>
      <c r="U7" s="11">
        <f>Master!BQ7</f>
        <v>135.39003162576992</v>
      </c>
      <c r="W7" s="11">
        <f>Master!CK7</f>
        <v>1332.4017528787347</v>
      </c>
      <c r="X7" s="11">
        <f>Master!CL7</f>
        <v>1312.0351637589843</v>
      </c>
      <c r="Y7" s="11">
        <f>Master!CM7</f>
        <v>557.16541064126443</v>
      </c>
      <c r="Z7" s="11">
        <f>Master!CN7</f>
        <v>98.465402111558888</v>
      </c>
      <c r="AA7" s="11">
        <f>Master!CO7</f>
        <v>0</v>
      </c>
      <c r="AB7" s="11">
        <f>Master!CQ7</f>
        <v>3300.0677293905424</v>
      </c>
      <c r="AD7" s="11">
        <f>Master!DT7</f>
        <v>212.09893960848422</v>
      </c>
      <c r="AE7" s="11">
        <f>Master!DU7</f>
        <v>3642.0699039523124</v>
      </c>
      <c r="AF7" s="11">
        <f>Master!DV7</f>
        <v>6486.7580218616795</v>
      </c>
      <c r="AG7" s="11">
        <f>Master!DW7</f>
        <v>2433.4977536050751</v>
      </c>
      <c r="AH7" s="11">
        <f>Master!DX7</f>
        <v>197.40816543430853</v>
      </c>
      <c r="AI7" s="11">
        <f>Master!DY7</f>
        <v>0</v>
      </c>
      <c r="AJ7" s="11">
        <f>Master!DZ7</f>
        <v>12971.83278446186</v>
      </c>
      <c r="AL7" s="34">
        <f>Master!FQ7</f>
        <v>2477.7354619900434</v>
      </c>
      <c r="AM7" s="34">
        <f>Master!FR7</f>
        <v>2373.4344560186328</v>
      </c>
      <c r="AN7" s="34">
        <f>Master!FS7</f>
        <v>2788.9676041629073</v>
      </c>
      <c r="AO7" s="34">
        <f>Master!FT7</f>
        <v>597.23402949213005</v>
      </c>
      <c r="AP7" s="34">
        <f>Master!FU7</f>
        <v>0</v>
      </c>
      <c r="AQ7" s="34">
        <f>Master!FV7</f>
        <v>8237.371551663713</v>
      </c>
      <c r="AS7" s="11">
        <f>Master!HM7</f>
        <v>16873.59147327995</v>
      </c>
      <c r="AT7" s="11">
        <f>Master!HN7</f>
        <v>6370.9340725665716</v>
      </c>
      <c r="AU7" s="11">
        <f>Master!HO7</f>
        <v>2000.3977876467914</v>
      </c>
      <c r="AV7" s="11">
        <f>Master!HP7</f>
        <v>2004.4354329784433</v>
      </c>
      <c r="AW7" s="11">
        <f>Master!HQ7</f>
        <v>0</v>
      </c>
      <c r="AX7" s="11">
        <f>Master!HR7</f>
        <v>27249.358766471756</v>
      </c>
      <c r="AZ7" s="11">
        <f>Master!IK7</f>
        <v>165117.00834692011</v>
      </c>
      <c r="BA7" s="11">
        <f>Master!IL7</f>
        <v>65963.984554645547</v>
      </c>
      <c r="BB7" s="11">
        <f>Master!IM7</f>
        <v>10241.350143037103</v>
      </c>
      <c r="BC7" s="11">
        <f>Master!IN7</f>
        <v>1380.4938795408748</v>
      </c>
      <c r="BD7" s="11">
        <f>Master!IO7</f>
        <v>0</v>
      </c>
      <c r="BE7" s="11">
        <f>Master!IP7</f>
        <v>242702.83692414363</v>
      </c>
      <c r="BG7" s="11">
        <f>Master!JI7</f>
        <v>32267.197611343134</v>
      </c>
      <c r="BH7" s="11">
        <f>Master!JJ7</f>
        <v>7746.0800354988341</v>
      </c>
      <c r="BI7" s="11">
        <f>Master!JK7</f>
        <v>0</v>
      </c>
      <c r="BJ7" s="11">
        <f>Master!JL7</f>
        <v>97.5</v>
      </c>
      <c r="BK7" s="11">
        <f>Master!JM7</f>
        <v>0</v>
      </c>
      <c r="BL7" s="11">
        <f>Master!JN7</f>
        <v>40110.777646841969</v>
      </c>
      <c r="BN7" s="11">
        <f>Master!JP7</f>
        <v>221195.04050169853</v>
      </c>
      <c r="BO7" s="11">
        <f>Master!JQ7</f>
        <v>88248.798615808962</v>
      </c>
      <c r="BP7" s="11">
        <f>Master!JR7</f>
        <v>23616.430154503931</v>
      </c>
      <c r="BQ7" s="11">
        <f>Master!JS7</f>
        <v>7147.265587904556</v>
      </c>
      <c r="BR7" s="11">
        <f>Master!JT7</f>
        <v>197.40816543430853</v>
      </c>
      <c r="BS7" s="11">
        <f>Master!JU7</f>
        <v>0</v>
      </c>
      <c r="BT7" s="11">
        <f>Master!JV7</f>
        <v>340404.94302535028</v>
      </c>
    </row>
    <row r="8" spans="1:72" x14ac:dyDescent="0.2">
      <c r="A8" s="1" t="s">
        <v>10</v>
      </c>
      <c r="B8" s="11">
        <f>Master!N8</f>
        <v>72198.48357322537</v>
      </c>
      <c r="C8" s="11">
        <f>Master!O8</f>
        <v>13945.349989057906</v>
      </c>
      <c r="D8" s="11">
        <f>Master!P8</f>
        <v>1681.7008923310254</v>
      </c>
      <c r="E8" s="11">
        <f>Master!Q8</f>
        <v>12</v>
      </c>
      <c r="F8" s="11">
        <f>Master!R8</f>
        <v>0</v>
      </c>
      <c r="G8" s="11">
        <f>Master!S8</f>
        <v>87837.534454614302</v>
      </c>
      <c r="H8" s="11"/>
      <c r="I8" s="11">
        <f>Master!AL8</f>
        <v>22546.077774822075</v>
      </c>
      <c r="J8" s="11">
        <f>Master!AM8</f>
        <v>4208.7009425956967</v>
      </c>
      <c r="K8" s="11">
        <f>Master!AN8</f>
        <v>1059.634330044436</v>
      </c>
      <c r="L8" s="11">
        <f>Master!AO8</f>
        <v>50</v>
      </c>
      <c r="M8" s="11">
        <f>Master!AP8</f>
        <v>0</v>
      </c>
      <c r="N8" s="11">
        <f>Master!AQ8</f>
        <v>27864.413047462207</v>
      </c>
      <c r="P8" s="11">
        <f>Master!BK8</f>
        <v>1739.9132068181498</v>
      </c>
      <c r="Q8" s="11">
        <f>Master!BL8</f>
        <v>208.65042766449363</v>
      </c>
      <c r="R8" s="11">
        <f>Master!BM8</f>
        <v>0</v>
      </c>
      <c r="S8" s="11">
        <f>Master!BN8</f>
        <v>18.5</v>
      </c>
      <c r="T8" s="11">
        <f>Master!BO8</f>
        <v>0</v>
      </c>
      <c r="U8" s="11">
        <f>Master!BQ8</f>
        <v>1967.0636344826435</v>
      </c>
      <c r="W8" s="11">
        <f>Master!CK8</f>
        <v>103235.54689103444</v>
      </c>
      <c r="X8" s="11">
        <f>Master!CL8</f>
        <v>21417.045848560134</v>
      </c>
      <c r="Y8" s="11">
        <f>Master!CM8</f>
        <v>2011.9507880733308</v>
      </c>
      <c r="Z8" s="11">
        <f>Master!CN8</f>
        <v>1041.0220554698053</v>
      </c>
      <c r="AA8" s="11">
        <f>Master!CO8</f>
        <v>0</v>
      </c>
      <c r="AB8" s="11">
        <f>Master!CQ8</f>
        <v>127705.56558313771</v>
      </c>
      <c r="AD8" s="11">
        <f>Master!DT8</f>
        <v>137936.66119412085</v>
      </c>
      <c r="AE8" s="11">
        <f>Master!DU8</f>
        <v>8422.5714232173978</v>
      </c>
      <c r="AF8" s="11">
        <f>Master!DV8</f>
        <v>716.81204945791046</v>
      </c>
      <c r="AG8" s="11">
        <f>Master!DW8</f>
        <v>0.5</v>
      </c>
      <c r="AH8" s="11">
        <f>Master!DX8</f>
        <v>0</v>
      </c>
      <c r="AI8" s="11">
        <f>Master!DY8</f>
        <v>0</v>
      </c>
      <c r="AJ8" s="11">
        <f>Master!DZ8</f>
        <v>147076.54466679617</v>
      </c>
      <c r="AL8" s="34">
        <f>Master!FQ8</f>
        <v>38321.720574487466</v>
      </c>
      <c r="AM8" s="34">
        <f>Master!FR8</f>
        <v>8480.2031727763151</v>
      </c>
      <c r="AN8" s="34">
        <f>Master!FS8</f>
        <v>1319.0705421426874</v>
      </c>
      <c r="AO8" s="34">
        <f>Master!FT8</f>
        <v>71.5</v>
      </c>
      <c r="AP8" s="34">
        <f>Master!FU8</f>
        <v>0</v>
      </c>
      <c r="AQ8" s="34">
        <f>Master!FV8</f>
        <v>48192.494289406473</v>
      </c>
      <c r="AS8" s="11">
        <f>Master!HM8</f>
        <v>1161612.6008569824</v>
      </c>
      <c r="AT8" s="11">
        <f>Master!HN8</f>
        <v>33744.498364989355</v>
      </c>
      <c r="AU8" s="11">
        <f>Master!HO8</f>
        <v>14447.685220450474</v>
      </c>
      <c r="AV8" s="11">
        <f>Master!HP8</f>
        <v>525.84384187590797</v>
      </c>
      <c r="AW8" s="11">
        <f>Master!HQ8</f>
        <v>0</v>
      </c>
      <c r="AX8" s="11">
        <f>Master!HR8</f>
        <v>1210330.6282842981</v>
      </c>
      <c r="AZ8" s="11">
        <f>Master!IK8</f>
        <v>1515684.8257968237</v>
      </c>
      <c r="BA8" s="11">
        <f>Master!IL8</f>
        <v>216701.10831055511</v>
      </c>
      <c r="BB8" s="11">
        <f>Master!IM8</f>
        <v>3970.4520516869106</v>
      </c>
      <c r="BC8" s="11">
        <f>Master!IN8</f>
        <v>461</v>
      </c>
      <c r="BD8" s="11">
        <f>Master!IO8</f>
        <v>0</v>
      </c>
      <c r="BE8" s="11">
        <f>Master!IP8</f>
        <v>1736817.3861590656</v>
      </c>
      <c r="BG8" s="11">
        <f>Master!JI8</f>
        <v>239033.02827875546</v>
      </c>
      <c r="BH8" s="11">
        <f>Master!JJ8</f>
        <v>21969.781326193814</v>
      </c>
      <c r="BI8" s="11">
        <f>Master!JK8</f>
        <v>0</v>
      </c>
      <c r="BJ8" s="11">
        <f>Master!JL8</f>
        <v>162.25</v>
      </c>
      <c r="BK8" s="11">
        <f>Master!JM8</f>
        <v>0</v>
      </c>
      <c r="BL8" s="11">
        <f>Master!JN8</f>
        <v>261165.05960494926</v>
      </c>
      <c r="BN8" s="11">
        <f>Master!JP8</f>
        <v>3292308.8581470703</v>
      </c>
      <c r="BO8" s="11">
        <f>Master!JQ8</f>
        <v>329097.90980561025</v>
      </c>
      <c r="BP8" s="11">
        <f>Master!JR8</f>
        <v>25207.305874186772</v>
      </c>
      <c r="BQ8" s="11">
        <f>Master!JS8</f>
        <v>2342.6158973457132</v>
      </c>
      <c r="BR8" s="11">
        <f>Master!JT8</f>
        <v>0</v>
      </c>
      <c r="BS8" s="11">
        <f>Master!JU8</f>
        <v>0</v>
      </c>
      <c r="BT8" s="11">
        <f>Master!JV8</f>
        <v>3648956.689724213</v>
      </c>
    </row>
    <row r="9" spans="1:72" x14ac:dyDescent="0.2">
      <c r="A9" s="1" t="s">
        <v>11</v>
      </c>
      <c r="B9" s="11">
        <f>Master!N9</f>
        <v>1858.1186176379613</v>
      </c>
      <c r="C9" s="11">
        <f>Master!O9</f>
        <v>1278.9373611534497</v>
      </c>
      <c r="D9" s="11">
        <f>Master!P9</f>
        <v>121.83401726428301</v>
      </c>
      <c r="E9" s="11">
        <f>Master!Q9</f>
        <v>72.582121799484725</v>
      </c>
      <c r="F9" s="11">
        <f>Master!R9</f>
        <v>0</v>
      </c>
      <c r="G9" s="11">
        <f>Master!S9</f>
        <v>3331.4721178551786</v>
      </c>
      <c r="H9" s="11"/>
      <c r="I9" s="11">
        <f>Master!AL9</f>
        <v>3239.2905109108128</v>
      </c>
      <c r="J9" s="11">
        <f>Master!AM9</f>
        <v>1155.2524410877938</v>
      </c>
      <c r="K9" s="11">
        <f>Master!AN9</f>
        <v>366.72604991054635</v>
      </c>
      <c r="L9" s="11">
        <f>Master!AO9</f>
        <v>106</v>
      </c>
      <c r="M9" s="11">
        <f>Master!AP9</f>
        <v>0</v>
      </c>
      <c r="N9" s="11">
        <f>Master!AQ9</f>
        <v>4867.2690019091524</v>
      </c>
      <c r="P9" s="11">
        <f>Master!BK9</f>
        <v>1636.4629983050818</v>
      </c>
      <c r="Q9" s="11">
        <f>Master!BL9</f>
        <v>490.2127965590542</v>
      </c>
      <c r="R9" s="11">
        <f>Master!BM9</f>
        <v>46.211917975139457</v>
      </c>
      <c r="S9" s="11">
        <f>Master!BN9</f>
        <v>39.928181409245248</v>
      </c>
      <c r="T9" s="11">
        <f>Master!BO9</f>
        <v>0</v>
      </c>
      <c r="U9" s="11">
        <f>Master!BQ9</f>
        <v>2212.8158942485206</v>
      </c>
      <c r="W9" s="11">
        <f>Master!CK9</f>
        <v>3509.4577331850078</v>
      </c>
      <c r="X9" s="11">
        <f>Master!CL9</f>
        <v>51445.23383920062</v>
      </c>
      <c r="Y9" s="11">
        <f>Master!CM9</f>
        <v>10490.447213537194</v>
      </c>
      <c r="Z9" s="11">
        <f>Master!CN9</f>
        <v>2134.2621540629834</v>
      </c>
      <c r="AA9" s="11">
        <f>Master!CO9</f>
        <v>6.6465971120763268</v>
      </c>
      <c r="AB9" s="11">
        <f>Master!CQ9</f>
        <v>67586.047537097882</v>
      </c>
      <c r="AD9" s="11">
        <f>Master!DT9</f>
        <v>0</v>
      </c>
      <c r="AE9" s="11">
        <f>Master!DU9</f>
        <v>1395.0968436577959</v>
      </c>
      <c r="AF9" s="11">
        <f>Master!DV9</f>
        <v>2465.3073161634738</v>
      </c>
      <c r="AG9" s="11">
        <f>Master!DW9</f>
        <v>1440.5883448442992</v>
      </c>
      <c r="AH9" s="11">
        <f>Master!DX9</f>
        <v>408.5291319406287</v>
      </c>
      <c r="AI9" s="11">
        <f>Master!DY9</f>
        <v>0</v>
      </c>
      <c r="AJ9" s="11">
        <f>Master!DZ9</f>
        <v>5709.5216366061977</v>
      </c>
      <c r="AL9" s="34">
        <f>Master!FQ9</f>
        <v>1292.9336222541519</v>
      </c>
      <c r="AM9" s="34">
        <f>Master!FR9</f>
        <v>2035.9943381428814</v>
      </c>
      <c r="AN9" s="34">
        <f>Master!FS9</f>
        <v>2720.2666914402316</v>
      </c>
      <c r="AO9" s="34">
        <f>Master!FT9</f>
        <v>576.48720994093276</v>
      </c>
      <c r="AP9" s="34">
        <f>Master!FU9</f>
        <v>0</v>
      </c>
      <c r="AQ9" s="34">
        <f>Master!FV9</f>
        <v>6625.6818617781983</v>
      </c>
      <c r="AS9" s="11">
        <f>Master!HM9</f>
        <v>0</v>
      </c>
      <c r="AT9" s="11">
        <f>Master!HN9</f>
        <v>0</v>
      </c>
      <c r="AU9" s="11">
        <f>Master!HO9</f>
        <v>518.22797536431165</v>
      </c>
      <c r="AV9" s="11">
        <f>Master!HP9</f>
        <v>0.5</v>
      </c>
      <c r="AW9" s="11">
        <f>Master!HQ9</f>
        <v>0</v>
      </c>
      <c r="AX9" s="11">
        <f>Master!HR9</f>
        <v>518.72797536431165</v>
      </c>
      <c r="AZ9" s="11">
        <f>Master!IK9</f>
        <v>5420.6204234983998</v>
      </c>
      <c r="BA9" s="11">
        <f>Master!IL9</f>
        <v>4958.3719506589186</v>
      </c>
      <c r="BB9" s="11">
        <f>Master!IM9</f>
        <v>2268.7645480036035</v>
      </c>
      <c r="BC9" s="11">
        <f>Master!IN9</f>
        <v>217.38546635536389</v>
      </c>
      <c r="BD9" s="11">
        <f>Master!IO9</f>
        <v>0</v>
      </c>
      <c r="BE9" s="11">
        <f>Master!IP9</f>
        <v>12865.142388516288</v>
      </c>
      <c r="BG9" s="11">
        <f>Master!JI9</f>
        <v>0</v>
      </c>
      <c r="BH9" s="11">
        <f>Master!JJ9</f>
        <v>0</v>
      </c>
      <c r="BI9" s="11">
        <f>Master!JK9</f>
        <v>0</v>
      </c>
      <c r="BJ9" s="11">
        <f>Master!JL9</f>
        <v>0</v>
      </c>
      <c r="BK9" s="11">
        <f>Master!JM9</f>
        <v>0</v>
      </c>
      <c r="BL9" s="11">
        <f>Master!JN9</f>
        <v>0</v>
      </c>
      <c r="BN9" s="11">
        <f>Master!JP9</f>
        <v>16956.883905791416</v>
      </c>
      <c r="BO9" s="11">
        <f>Master!JQ9</f>
        <v>62759.099570460516</v>
      </c>
      <c r="BP9" s="11">
        <f>Master!JR9</f>
        <v>18997.785729658786</v>
      </c>
      <c r="BQ9" s="11">
        <f>Master!JS9</f>
        <v>4587.7334784123095</v>
      </c>
      <c r="BR9" s="11">
        <f>Master!JT9</f>
        <v>415.17572905270504</v>
      </c>
      <c r="BS9" s="11">
        <f>Master!JU9</f>
        <v>0</v>
      </c>
      <c r="BT9" s="11">
        <f>Master!JV9</f>
        <v>103716.67841337573</v>
      </c>
    </row>
    <row r="10" spans="1:72" x14ac:dyDescent="0.2">
      <c r="A10" s="1" t="s">
        <v>66</v>
      </c>
      <c r="B10" s="11">
        <f>Master!N10</f>
        <v>0</v>
      </c>
      <c r="C10" s="11">
        <f>Master!O10</f>
        <v>0</v>
      </c>
      <c r="D10" s="11">
        <f>Master!P10</f>
        <v>0</v>
      </c>
      <c r="E10" s="11">
        <f>Master!Q10</f>
        <v>0</v>
      </c>
      <c r="F10" s="11">
        <f>Master!R10</f>
        <v>0</v>
      </c>
      <c r="G10" s="11">
        <f>Master!S10</f>
        <v>0</v>
      </c>
      <c r="H10" s="11"/>
      <c r="I10" s="11">
        <f>Master!AL10</f>
        <v>0</v>
      </c>
      <c r="J10" s="11">
        <f>Master!AM10</f>
        <v>0</v>
      </c>
      <c r="K10" s="11">
        <f>Master!AN10</f>
        <v>0</v>
      </c>
      <c r="L10" s="11">
        <f>Master!AO10</f>
        <v>0</v>
      </c>
      <c r="M10" s="11">
        <f>Master!AP10</f>
        <v>0</v>
      </c>
      <c r="N10" s="11">
        <f>Master!AQ10</f>
        <v>0</v>
      </c>
      <c r="P10" s="11">
        <f>Master!BK10</f>
        <v>0</v>
      </c>
      <c r="Q10" s="11">
        <f>Master!BL10</f>
        <v>0</v>
      </c>
      <c r="R10" s="11">
        <f>Master!BM10</f>
        <v>0</v>
      </c>
      <c r="S10" s="11">
        <f>Master!BN10</f>
        <v>0</v>
      </c>
      <c r="T10" s="11">
        <f>Master!BO10</f>
        <v>0</v>
      </c>
      <c r="U10" s="11">
        <f>Master!BQ10</f>
        <v>0</v>
      </c>
      <c r="W10" s="11">
        <f>Master!CK10</f>
        <v>0</v>
      </c>
      <c r="X10" s="11">
        <f>Master!CL10</f>
        <v>0</v>
      </c>
      <c r="Y10" s="11">
        <f>Master!CM10</f>
        <v>0</v>
      </c>
      <c r="Z10" s="11">
        <f>Master!CN10</f>
        <v>0</v>
      </c>
      <c r="AA10" s="11">
        <f>Master!CO10</f>
        <v>0</v>
      </c>
      <c r="AB10" s="11">
        <f>Master!CQ10</f>
        <v>0</v>
      </c>
      <c r="AD10" s="11">
        <f>Master!DT10</f>
        <v>0</v>
      </c>
      <c r="AE10" s="11">
        <f>Master!DU10</f>
        <v>0</v>
      </c>
      <c r="AF10" s="11">
        <f>Master!DV10</f>
        <v>0</v>
      </c>
      <c r="AG10" s="11">
        <f>Master!DW10</f>
        <v>0</v>
      </c>
      <c r="AH10" s="11">
        <f>Master!DX10</f>
        <v>0</v>
      </c>
      <c r="AI10" s="11">
        <f>Master!DY10</f>
        <v>0</v>
      </c>
      <c r="AJ10" s="11">
        <f>Master!DZ10</f>
        <v>0</v>
      </c>
      <c r="AL10" s="34">
        <f>Master!FQ10</f>
        <v>0</v>
      </c>
      <c r="AM10" s="34">
        <f>Master!FR10</f>
        <v>0</v>
      </c>
      <c r="AN10" s="34">
        <f>Master!FS10</f>
        <v>0</v>
      </c>
      <c r="AO10" s="34">
        <f>Master!FT10</f>
        <v>0</v>
      </c>
      <c r="AP10" s="34">
        <f>Master!FU10</f>
        <v>0</v>
      </c>
      <c r="AQ10" s="34">
        <f>Master!FV10</f>
        <v>0</v>
      </c>
      <c r="AS10" s="11">
        <f>Master!HM10</f>
        <v>0</v>
      </c>
      <c r="AT10" s="11">
        <f>Master!HN10</f>
        <v>0</v>
      </c>
      <c r="AU10" s="11">
        <f>Master!HO10</f>
        <v>0</v>
      </c>
      <c r="AV10" s="11">
        <f>Master!HP10</f>
        <v>0</v>
      </c>
      <c r="AW10" s="11">
        <f>Master!HQ10</f>
        <v>0</v>
      </c>
      <c r="AX10" s="11">
        <f>Master!HR10</f>
        <v>0</v>
      </c>
      <c r="AZ10" s="11">
        <f>Master!IK10</f>
        <v>0</v>
      </c>
      <c r="BA10" s="11">
        <f>Master!IL10</f>
        <v>0</v>
      </c>
      <c r="BB10" s="11">
        <f>Master!IM10</f>
        <v>0</v>
      </c>
      <c r="BC10" s="11">
        <f>Master!IN10</f>
        <v>0</v>
      </c>
      <c r="BD10" s="11">
        <f>Master!IO10</f>
        <v>0</v>
      </c>
      <c r="BE10" s="11">
        <f>Master!IP10</f>
        <v>0</v>
      </c>
      <c r="BG10" s="11">
        <f>Master!JI10</f>
        <v>0</v>
      </c>
      <c r="BH10" s="11">
        <f>Master!JJ10</f>
        <v>0</v>
      </c>
      <c r="BI10" s="11">
        <f>Master!JK10</f>
        <v>0</v>
      </c>
      <c r="BJ10" s="11">
        <f>Master!JL10</f>
        <v>0</v>
      </c>
      <c r="BK10" s="11">
        <f>Master!JM10</f>
        <v>0</v>
      </c>
      <c r="BL10" s="11">
        <f>Master!JN10</f>
        <v>0</v>
      </c>
      <c r="BN10" s="11">
        <f>Master!JP10</f>
        <v>0</v>
      </c>
      <c r="BO10" s="11">
        <f>Master!JQ10</f>
        <v>0</v>
      </c>
      <c r="BP10" s="11">
        <f>Master!JR10</f>
        <v>0</v>
      </c>
      <c r="BQ10" s="11">
        <f>Master!JS10</f>
        <v>0</v>
      </c>
      <c r="BR10" s="11">
        <f>Master!JT10</f>
        <v>0</v>
      </c>
      <c r="BS10" s="11">
        <f>Master!JU10</f>
        <v>0</v>
      </c>
      <c r="BT10" s="11">
        <f>Master!JV10</f>
        <v>0</v>
      </c>
    </row>
    <row r="11" spans="1:72" x14ac:dyDescent="0.2">
      <c r="A11" s="1" t="s">
        <v>91</v>
      </c>
      <c r="B11" s="11">
        <f>Master!N11</f>
        <v>0</v>
      </c>
      <c r="C11" s="11">
        <f>Master!O11</f>
        <v>0</v>
      </c>
      <c r="D11" s="11">
        <f>Master!P11</f>
        <v>0</v>
      </c>
      <c r="E11" s="11">
        <f>Master!Q11</f>
        <v>0</v>
      </c>
      <c r="F11" s="11">
        <f>Master!R11</f>
        <v>0</v>
      </c>
      <c r="G11" s="11">
        <f>Master!S11</f>
        <v>0</v>
      </c>
      <c r="H11" s="11"/>
      <c r="I11" s="11">
        <f>Master!AL11</f>
        <v>0</v>
      </c>
      <c r="J11" s="11">
        <f>Master!AM11</f>
        <v>0</v>
      </c>
      <c r="K11" s="11">
        <f>Master!AN11</f>
        <v>0</v>
      </c>
      <c r="L11" s="11">
        <f>Master!AO11</f>
        <v>0</v>
      </c>
      <c r="M11" s="11">
        <f>Master!AP11</f>
        <v>0</v>
      </c>
      <c r="N11" s="11">
        <f>Master!AQ11</f>
        <v>0</v>
      </c>
      <c r="P11" s="11">
        <f>Master!BK11</f>
        <v>0</v>
      </c>
      <c r="Q11" s="11">
        <f>Master!BL11</f>
        <v>0</v>
      </c>
      <c r="R11" s="11">
        <f>Master!BM11</f>
        <v>0</v>
      </c>
      <c r="S11" s="11">
        <f>Master!BN11</f>
        <v>0</v>
      </c>
      <c r="T11" s="11">
        <f>Master!BO11</f>
        <v>0</v>
      </c>
      <c r="U11" s="11">
        <f>Master!BQ11</f>
        <v>0</v>
      </c>
      <c r="W11" s="11">
        <f>Master!CK11</f>
        <v>0</v>
      </c>
      <c r="X11" s="11">
        <f>Master!CL11</f>
        <v>0</v>
      </c>
      <c r="Y11" s="11">
        <f>Master!CM11</f>
        <v>0</v>
      </c>
      <c r="Z11" s="11">
        <f>Master!CN11</f>
        <v>0</v>
      </c>
      <c r="AA11" s="11">
        <f>Master!CO11</f>
        <v>0</v>
      </c>
      <c r="AB11" s="11">
        <f>Master!CQ11</f>
        <v>0</v>
      </c>
      <c r="AD11" s="11">
        <f>Master!DT11</f>
        <v>0</v>
      </c>
      <c r="AE11" s="11">
        <f>Master!DU11</f>
        <v>0</v>
      </c>
      <c r="AF11" s="11">
        <f>Master!DV11</f>
        <v>0</v>
      </c>
      <c r="AG11" s="11">
        <f>Master!DW11</f>
        <v>0</v>
      </c>
      <c r="AH11" s="11">
        <f>Master!DX11</f>
        <v>0</v>
      </c>
      <c r="AI11" s="11">
        <f>Master!DY11</f>
        <v>0</v>
      </c>
      <c r="AJ11" s="11">
        <f>Master!DZ11</f>
        <v>0</v>
      </c>
      <c r="AL11" s="34">
        <f>Master!FQ11</f>
        <v>0</v>
      </c>
      <c r="AM11" s="34">
        <f>Master!FR11</f>
        <v>0</v>
      </c>
      <c r="AN11" s="34">
        <f>Master!FS11</f>
        <v>0</v>
      </c>
      <c r="AO11" s="34">
        <f>Master!FT11</f>
        <v>0</v>
      </c>
      <c r="AP11" s="34">
        <f>Master!FU11</f>
        <v>0</v>
      </c>
      <c r="AQ11" s="34">
        <f>Master!FV11</f>
        <v>0</v>
      </c>
      <c r="AS11" s="11">
        <f>Master!HM11</f>
        <v>0</v>
      </c>
      <c r="AT11" s="11">
        <f>Master!HN11</f>
        <v>0</v>
      </c>
      <c r="AU11" s="11">
        <f>Master!HO11</f>
        <v>0</v>
      </c>
      <c r="AV11" s="11">
        <f>Master!HP11</f>
        <v>0</v>
      </c>
      <c r="AW11" s="11">
        <f>Master!HQ11</f>
        <v>0</v>
      </c>
      <c r="AX11" s="11">
        <f>Master!HR11</f>
        <v>0</v>
      </c>
      <c r="AZ11" s="11">
        <f>Master!IK11</f>
        <v>0</v>
      </c>
      <c r="BA11" s="11">
        <f>Master!IL11</f>
        <v>0</v>
      </c>
      <c r="BB11" s="11">
        <f>Master!IM11</f>
        <v>0</v>
      </c>
      <c r="BC11" s="11">
        <f>Master!IN11</f>
        <v>0</v>
      </c>
      <c r="BD11" s="11">
        <f>Master!IO11</f>
        <v>0</v>
      </c>
      <c r="BE11" s="11">
        <f>Master!IP11</f>
        <v>0</v>
      </c>
      <c r="BG11" s="11">
        <f>Master!JI11</f>
        <v>0</v>
      </c>
      <c r="BH11" s="11">
        <f>Master!JJ11</f>
        <v>0</v>
      </c>
      <c r="BI11" s="11">
        <f>Master!JK11</f>
        <v>0</v>
      </c>
      <c r="BJ11" s="11">
        <f>Master!JL11</f>
        <v>0</v>
      </c>
      <c r="BK11" s="11">
        <f>Master!JM11</f>
        <v>0</v>
      </c>
      <c r="BL11" s="11">
        <f>Master!JN11</f>
        <v>0</v>
      </c>
      <c r="BN11" s="11">
        <f>Master!JP11</f>
        <v>0</v>
      </c>
      <c r="BO11" s="11">
        <f>Master!JQ11</f>
        <v>0</v>
      </c>
      <c r="BP11" s="11">
        <f>Master!JR11</f>
        <v>0</v>
      </c>
      <c r="BQ11" s="11">
        <f>Master!JS11</f>
        <v>0</v>
      </c>
      <c r="BR11" s="11">
        <f>Master!JT11</f>
        <v>0</v>
      </c>
      <c r="BS11" s="11">
        <f>Master!JU11</f>
        <v>0</v>
      </c>
      <c r="BT11" s="11">
        <f>Master!JV11</f>
        <v>0</v>
      </c>
    </row>
    <row r="12" spans="1:72" x14ac:dyDescent="0.2">
      <c r="A12" s="1" t="s">
        <v>71</v>
      </c>
      <c r="B12" s="11">
        <f>Master!N12</f>
        <v>0</v>
      </c>
      <c r="C12" s="11">
        <f>Master!O12</f>
        <v>0</v>
      </c>
      <c r="D12" s="11">
        <f>Master!P12</f>
        <v>0</v>
      </c>
      <c r="E12" s="11">
        <f>Master!Q12</f>
        <v>0</v>
      </c>
      <c r="F12" s="11">
        <f>Master!R12</f>
        <v>0</v>
      </c>
      <c r="G12" s="11">
        <f>Master!S12</f>
        <v>0</v>
      </c>
      <c r="H12" s="11"/>
      <c r="I12" s="11">
        <f>Master!AL12</f>
        <v>0</v>
      </c>
      <c r="J12" s="11">
        <f>Master!AM12</f>
        <v>0</v>
      </c>
      <c r="K12" s="11">
        <f>Master!AN12</f>
        <v>0</v>
      </c>
      <c r="L12" s="11">
        <f>Master!AO12</f>
        <v>0</v>
      </c>
      <c r="M12" s="11">
        <f>Master!AP12</f>
        <v>0</v>
      </c>
      <c r="N12" s="11">
        <f>Master!AQ12</f>
        <v>0</v>
      </c>
      <c r="P12" s="11">
        <f>Master!BK12</f>
        <v>0</v>
      </c>
      <c r="Q12" s="11">
        <f>Master!BL12</f>
        <v>0</v>
      </c>
      <c r="R12" s="11">
        <f>Master!BM12</f>
        <v>0</v>
      </c>
      <c r="S12" s="11">
        <f>Master!BN12</f>
        <v>0</v>
      </c>
      <c r="T12" s="11">
        <f>Master!BO12</f>
        <v>0</v>
      </c>
      <c r="U12" s="11">
        <f>Master!BQ12</f>
        <v>0</v>
      </c>
      <c r="W12" s="11">
        <f>Master!CK12</f>
        <v>0</v>
      </c>
      <c r="X12" s="11">
        <f>Master!CL12</f>
        <v>0</v>
      </c>
      <c r="Y12" s="11">
        <f>Master!CM12</f>
        <v>0</v>
      </c>
      <c r="Z12" s="11">
        <f>Master!CN12</f>
        <v>0</v>
      </c>
      <c r="AA12" s="11">
        <f>Master!CO12</f>
        <v>0</v>
      </c>
      <c r="AB12" s="11">
        <f>Master!CQ12</f>
        <v>0</v>
      </c>
      <c r="AD12" s="11">
        <f>Master!DT12</f>
        <v>0</v>
      </c>
      <c r="AE12" s="11">
        <f>Master!DU12</f>
        <v>0</v>
      </c>
      <c r="AF12" s="11">
        <f>Master!DV12</f>
        <v>0</v>
      </c>
      <c r="AG12" s="11">
        <f>Master!DW12</f>
        <v>0</v>
      </c>
      <c r="AH12" s="11">
        <f>Master!DX12</f>
        <v>0</v>
      </c>
      <c r="AI12" s="11">
        <f>Master!DY12</f>
        <v>0</v>
      </c>
      <c r="AJ12" s="11">
        <f>Master!DZ12</f>
        <v>0</v>
      </c>
      <c r="AL12" s="34">
        <f>Master!FQ12</f>
        <v>0</v>
      </c>
      <c r="AM12" s="34">
        <f>Master!FR12</f>
        <v>0</v>
      </c>
      <c r="AN12" s="34">
        <f>Master!FS12</f>
        <v>0</v>
      </c>
      <c r="AO12" s="34">
        <f>Master!FT12</f>
        <v>0</v>
      </c>
      <c r="AP12" s="34">
        <f>Master!FU12</f>
        <v>0</v>
      </c>
      <c r="AQ12" s="34">
        <f>Master!FV12</f>
        <v>0</v>
      </c>
      <c r="AS12" s="11">
        <f>Master!HM12</f>
        <v>0</v>
      </c>
      <c r="AT12" s="11">
        <f>Master!HN12</f>
        <v>0</v>
      </c>
      <c r="AU12" s="11">
        <f>Master!HO12</f>
        <v>0</v>
      </c>
      <c r="AV12" s="11">
        <f>Master!HP12</f>
        <v>0</v>
      </c>
      <c r="AW12" s="11">
        <f>Master!HQ12</f>
        <v>0</v>
      </c>
      <c r="AX12" s="11">
        <f>Master!HR12</f>
        <v>0</v>
      </c>
      <c r="AZ12" s="11">
        <f>Master!IK12</f>
        <v>0</v>
      </c>
      <c r="BA12" s="11">
        <f>Master!IL12</f>
        <v>0</v>
      </c>
      <c r="BB12" s="11">
        <f>Master!IM12</f>
        <v>0</v>
      </c>
      <c r="BC12" s="11">
        <f>Master!IN12</f>
        <v>0</v>
      </c>
      <c r="BD12" s="11">
        <f>Master!IO12</f>
        <v>0</v>
      </c>
      <c r="BE12" s="11">
        <f>Master!IP12</f>
        <v>0</v>
      </c>
      <c r="BG12" s="11">
        <f>Master!JI12</f>
        <v>0</v>
      </c>
      <c r="BH12" s="11">
        <f>Master!JJ12</f>
        <v>0</v>
      </c>
      <c r="BI12" s="11">
        <f>Master!JK12</f>
        <v>0</v>
      </c>
      <c r="BJ12" s="11">
        <f>Master!JL12</f>
        <v>0</v>
      </c>
      <c r="BK12" s="11">
        <f>Master!JM12</f>
        <v>0</v>
      </c>
      <c r="BL12" s="11">
        <f>Master!JN12</f>
        <v>0</v>
      </c>
      <c r="BN12" s="11">
        <f>Master!JP12</f>
        <v>0</v>
      </c>
      <c r="BO12" s="11">
        <f>Master!JQ12</f>
        <v>0</v>
      </c>
      <c r="BP12" s="11">
        <f>Master!JR12</f>
        <v>0</v>
      </c>
      <c r="BQ12" s="11">
        <f>Master!JS12</f>
        <v>0</v>
      </c>
      <c r="BR12" s="11">
        <f>Master!JT12</f>
        <v>0</v>
      </c>
      <c r="BS12" s="11">
        <f>Master!JU12</f>
        <v>0</v>
      </c>
      <c r="BT12" s="11">
        <f>Master!JV12</f>
        <v>0</v>
      </c>
    </row>
    <row r="13" spans="1:72" x14ac:dyDescent="0.2">
      <c r="A13" s="1" t="s">
        <v>12</v>
      </c>
      <c r="B13" s="11">
        <f>Master!N13</f>
        <v>0</v>
      </c>
      <c r="C13" s="11">
        <f>Master!O13</f>
        <v>0</v>
      </c>
      <c r="D13" s="11">
        <f>Master!P13</f>
        <v>0</v>
      </c>
      <c r="E13" s="11">
        <f>Master!Q13</f>
        <v>0</v>
      </c>
      <c r="F13" s="11">
        <f>Master!R13</f>
        <v>0</v>
      </c>
      <c r="G13" s="11">
        <f>Master!S13</f>
        <v>0</v>
      </c>
      <c r="H13" s="11"/>
      <c r="I13" s="11">
        <f>Master!AL13</f>
        <v>0</v>
      </c>
      <c r="J13" s="11">
        <f>Master!AM13</f>
        <v>0</v>
      </c>
      <c r="K13" s="11">
        <f>Master!AN13</f>
        <v>0</v>
      </c>
      <c r="L13" s="11">
        <f>Master!AO13</f>
        <v>0</v>
      </c>
      <c r="M13" s="11">
        <f>Master!AP13</f>
        <v>0</v>
      </c>
      <c r="N13" s="11">
        <f>Master!AQ13</f>
        <v>0</v>
      </c>
      <c r="P13" s="11">
        <f>Master!BK13</f>
        <v>0</v>
      </c>
      <c r="Q13" s="11">
        <f>Master!BL13</f>
        <v>0</v>
      </c>
      <c r="R13" s="11">
        <f>Master!BM13</f>
        <v>0</v>
      </c>
      <c r="S13" s="11">
        <f>Master!BN13</f>
        <v>0</v>
      </c>
      <c r="T13" s="11">
        <f>Master!BO13</f>
        <v>0</v>
      </c>
      <c r="U13" s="11">
        <f>Master!BQ13</f>
        <v>0</v>
      </c>
      <c r="W13" s="11">
        <f>Master!CK13</f>
        <v>0</v>
      </c>
      <c r="X13" s="11">
        <f>Master!CL13</f>
        <v>0</v>
      </c>
      <c r="Y13" s="11">
        <f>Master!CM13</f>
        <v>0</v>
      </c>
      <c r="Z13" s="11">
        <f>Master!CN13</f>
        <v>0</v>
      </c>
      <c r="AA13" s="11">
        <f>Master!CO13</f>
        <v>0</v>
      </c>
      <c r="AB13" s="11">
        <f>Master!CQ13</f>
        <v>0</v>
      </c>
      <c r="AD13" s="11">
        <f>Master!DT13</f>
        <v>0</v>
      </c>
      <c r="AE13" s="11">
        <f>Master!DU13</f>
        <v>0</v>
      </c>
      <c r="AF13" s="11">
        <f>Master!DV13</f>
        <v>0</v>
      </c>
      <c r="AG13" s="11">
        <f>Master!DW13</f>
        <v>0</v>
      </c>
      <c r="AH13" s="11">
        <f>Master!DX13</f>
        <v>0</v>
      </c>
      <c r="AI13" s="11">
        <f>Master!DY13</f>
        <v>0</v>
      </c>
      <c r="AJ13" s="11">
        <f>Master!DZ13</f>
        <v>0</v>
      </c>
      <c r="AL13" s="34">
        <f>Master!FQ13</f>
        <v>21.261194992036714</v>
      </c>
      <c r="AM13" s="34">
        <f>Master!FR13</f>
        <v>0</v>
      </c>
      <c r="AN13" s="34">
        <f>Master!FS13</f>
        <v>0</v>
      </c>
      <c r="AO13" s="34">
        <f>Master!FT13</f>
        <v>7.75</v>
      </c>
      <c r="AP13" s="34">
        <f>Master!FU13</f>
        <v>0</v>
      </c>
      <c r="AQ13" s="34">
        <f>Master!FV13</f>
        <v>29.011194992036714</v>
      </c>
      <c r="AS13" s="11">
        <f>Master!HM13</f>
        <v>0</v>
      </c>
      <c r="AT13" s="11">
        <f>Master!HN13</f>
        <v>0</v>
      </c>
      <c r="AU13" s="11">
        <f>Master!HO13</f>
        <v>0</v>
      </c>
      <c r="AV13" s="11">
        <f>Master!HP13</f>
        <v>0</v>
      </c>
      <c r="AW13" s="11">
        <f>Master!HQ13</f>
        <v>0</v>
      </c>
      <c r="AX13" s="11">
        <f>Master!HR13</f>
        <v>0</v>
      </c>
      <c r="AZ13" s="11">
        <f>Master!IK13</f>
        <v>0</v>
      </c>
      <c r="BA13" s="11">
        <f>Master!IL13</f>
        <v>0</v>
      </c>
      <c r="BB13" s="11">
        <f>Master!IM13</f>
        <v>0</v>
      </c>
      <c r="BC13" s="11">
        <f>Master!IN13</f>
        <v>0</v>
      </c>
      <c r="BD13" s="11">
        <f>Master!IO13</f>
        <v>0</v>
      </c>
      <c r="BE13" s="11">
        <f>Master!IP13</f>
        <v>0</v>
      </c>
      <c r="BG13" s="11">
        <f>Master!JI13</f>
        <v>0</v>
      </c>
      <c r="BH13" s="11">
        <f>Master!JJ13</f>
        <v>0</v>
      </c>
      <c r="BI13" s="11">
        <f>Master!JK13</f>
        <v>0</v>
      </c>
      <c r="BJ13" s="11">
        <f>Master!JL13</f>
        <v>0</v>
      </c>
      <c r="BK13" s="11">
        <f>Master!JM13</f>
        <v>0</v>
      </c>
      <c r="BL13" s="11">
        <f>Master!JN13</f>
        <v>0</v>
      </c>
      <c r="BN13" s="11">
        <f>Master!JP13</f>
        <v>21.261194992036714</v>
      </c>
      <c r="BO13" s="11">
        <f>Master!JQ13</f>
        <v>0</v>
      </c>
      <c r="BP13" s="11">
        <f>Master!JR13</f>
        <v>0</v>
      </c>
      <c r="BQ13" s="11">
        <f>Master!JS13</f>
        <v>7.75</v>
      </c>
      <c r="BR13" s="11">
        <f>Master!JT13</f>
        <v>0</v>
      </c>
      <c r="BS13" s="11">
        <f>Master!JU13</f>
        <v>0</v>
      </c>
      <c r="BT13" s="11">
        <f>Master!JV13</f>
        <v>29.011194992036714</v>
      </c>
    </row>
    <row r="14" spans="1:72" x14ac:dyDescent="0.2">
      <c r="A14" s="1" t="s">
        <v>57</v>
      </c>
      <c r="B14" s="11">
        <f>Master!N14</f>
        <v>0</v>
      </c>
      <c r="C14" s="11">
        <f>Master!O14</f>
        <v>0</v>
      </c>
      <c r="D14" s="11">
        <f>Master!P14</f>
        <v>0</v>
      </c>
      <c r="E14" s="11">
        <f>Master!Q14</f>
        <v>0</v>
      </c>
      <c r="F14" s="11">
        <f>Master!R14</f>
        <v>0</v>
      </c>
      <c r="G14" s="11">
        <f>Master!S14</f>
        <v>0</v>
      </c>
      <c r="H14" s="11"/>
      <c r="I14" s="11">
        <f>Master!AL14</f>
        <v>0</v>
      </c>
      <c r="J14" s="11">
        <f>Master!AM14</f>
        <v>0</v>
      </c>
      <c r="K14" s="11">
        <f>Master!AN14</f>
        <v>0</v>
      </c>
      <c r="L14" s="11">
        <f>Master!AO14</f>
        <v>0</v>
      </c>
      <c r="M14" s="11">
        <f>Master!AP14</f>
        <v>0</v>
      </c>
      <c r="N14" s="11">
        <f>Master!AQ14</f>
        <v>0</v>
      </c>
      <c r="P14" s="11">
        <f>Master!BK14</f>
        <v>0</v>
      </c>
      <c r="Q14" s="11">
        <f>Master!BL14</f>
        <v>0</v>
      </c>
      <c r="R14" s="11">
        <f>Master!BM14</f>
        <v>0</v>
      </c>
      <c r="S14" s="11">
        <f>Master!BN14</f>
        <v>0</v>
      </c>
      <c r="T14" s="11">
        <f>Master!BO14</f>
        <v>0</v>
      </c>
      <c r="U14" s="11">
        <f>Master!BQ14</f>
        <v>0</v>
      </c>
      <c r="W14" s="11">
        <f>Master!CK14</f>
        <v>0</v>
      </c>
      <c r="X14" s="11">
        <f>Master!CL14</f>
        <v>0</v>
      </c>
      <c r="Y14" s="11">
        <f>Master!CM14</f>
        <v>0</v>
      </c>
      <c r="Z14" s="11">
        <f>Master!CN14</f>
        <v>0</v>
      </c>
      <c r="AA14" s="11">
        <f>Master!CO14</f>
        <v>0</v>
      </c>
      <c r="AB14" s="11">
        <f>Master!CQ14</f>
        <v>0</v>
      </c>
      <c r="AD14" s="11">
        <f>Master!DT14</f>
        <v>0</v>
      </c>
      <c r="AE14" s="11">
        <f>Master!DU14</f>
        <v>0</v>
      </c>
      <c r="AF14" s="11">
        <f>Master!DV14</f>
        <v>0</v>
      </c>
      <c r="AG14" s="11">
        <f>Master!DW14</f>
        <v>0</v>
      </c>
      <c r="AH14" s="11">
        <f>Master!DX14</f>
        <v>0</v>
      </c>
      <c r="AI14" s="11">
        <f>Master!DY14</f>
        <v>0</v>
      </c>
      <c r="AJ14" s="11">
        <f>Master!DZ14</f>
        <v>0</v>
      </c>
      <c r="AL14" s="34">
        <f>Master!FQ14</f>
        <v>0</v>
      </c>
      <c r="AM14" s="34">
        <f>Master!FR14</f>
        <v>0</v>
      </c>
      <c r="AN14" s="34">
        <f>Master!FS14</f>
        <v>0</v>
      </c>
      <c r="AO14" s="34">
        <f>Master!FT14</f>
        <v>0</v>
      </c>
      <c r="AP14" s="34">
        <f>Master!FU14</f>
        <v>0</v>
      </c>
      <c r="AQ14" s="34">
        <f>Master!FV14</f>
        <v>0</v>
      </c>
      <c r="AS14" s="11">
        <f>Master!HM14</f>
        <v>0</v>
      </c>
      <c r="AT14" s="11">
        <f>Master!HN14</f>
        <v>0</v>
      </c>
      <c r="AU14" s="11">
        <f>Master!HO14</f>
        <v>0</v>
      </c>
      <c r="AV14" s="11">
        <f>Master!HP14</f>
        <v>0</v>
      </c>
      <c r="AW14" s="11">
        <f>Master!HQ14</f>
        <v>0</v>
      </c>
      <c r="AX14" s="11">
        <f>Master!HR14</f>
        <v>0</v>
      </c>
      <c r="AZ14" s="11">
        <f>Master!IK14</f>
        <v>0</v>
      </c>
      <c r="BA14" s="11">
        <f>Master!IL14</f>
        <v>0</v>
      </c>
      <c r="BB14" s="11">
        <f>Master!IM14</f>
        <v>0</v>
      </c>
      <c r="BC14" s="11">
        <f>Master!IN14</f>
        <v>0</v>
      </c>
      <c r="BD14" s="11">
        <f>Master!IO14</f>
        <v>0</v>
      </c>
      <c r="BE14" s="11">
        <f>Master!IP14</f>
        <v>0</v>
      </c>
      <c r="BG14" s="11">
        <f>Master!JI14</f>
        <v>0</v>
      </c>
      <c r="BH14" s="11">
        <f>Master!JJ14</f>
        <v>0</v>
      </c>
      <c r="BI14" s="11">
        <f>Master!JK14</f>
        <v>0</v>
      </c>
      <c r="BJ14" s="11">
        <f>Master!JL14</f>
        <v>0</v>
      </c>
      <c r="BK14" s="11">
        <f>Master!JM14</f>
        <v>0</v>
      </c>
      <c r="BL14" s="11">
        <f>Master!JN14</f>
        <v>0</v>
      </c>
      <c r="BN14" s="11">
        <f>Master!JP14</f>
        <v>0</v>
      </c>
      <c r="BO14" s="11">
        <f>Master!JQ14</f>
        <v>0</v>
      </c>
      <c r="BP14" s="11">
        <f>Master!JR14</f>
        <v>0</v>
      </c>
      <c r="BQ14" s="11">
        <f>Master!JS14</f>
        <v>0</v>
      </c>
      <c r="BR14" s="11">
        <f>Master!JT14</f>
        <v>0</v>
      </c>
      <c r="BS14" s="11">
        <f>Master!JU14</f>
        <v>0</v>
      </c>
      <c r="BT14" s="11">
        <f>Master!JV14</f>
        <v>0</v>
      </c>
    </row>
    <row r="15" spans="1:72" x14ac:dyDescent="0.2">
      <c r="A15" s="1" t="s">
        <v>55</v>
      </c>
      <c r="B15" s="11">
        <f>Master!N15</f>
        <v>0</v>
      </c>
      <c r="C15" s="11">
        <f>Master!O15</f>
        <v>0</v>
      </c>
      <c r="D15" s="11">
        <f>Master!P15</f>
        <v>0</v>
      </c>
      <c r="E15" s="11">
        <f>Master!Q15</f>
        <v>0</v>
      </c>
      <c r="F15" s="11">
        <f>Master!R15</f>
        <v>0</v>
      </c>
      <c r="G15" s="11">
        <f>Master!S15</f>
        <v>0</v>
      </c>
      <c r="H15" s="11"/>
      <c r="I15" s="11">
        <f>Master!AL15</f>
        <v>0</v>
      </c>
      <c r="J15" s="11">
        <f>Master!AM15</f>
        <v>0</v>
      </c>
      <c r="K15" s="11">
        <f>Master!AN15</f>
        <v>0</v>
      </c>
      <c r="L15" s="11">
        <f>Master!AO15</f>
        <v>0</v>
      </c>
      <c r="M15" s="11">
        <f>Master!AP15</f>
        <v>0</v>
      </c>
      <c r="N15" s="11">
        <f>Master!AQ15</f>
        <v>0</v>
      </c>
      <c r="P15" s="11">
        <f>Master!BK15</f>
        <v>0</v>
      </c>
      <c r="Q15" s="11">
        <f>Master!BL15</f>
        <v>0</v>
      </c>
      <c r="R15" s="11">
        <f>Master!BM15</f>
        <v>0</v>
      </c>
      <c r="S15" s="11">
        <f>Master!BN15</f>
        <v>0</v>
      </c>
      <c r="T15" s="11">
        <f>Master!BO15</f>
        <v>0</v>
      </c>
      <c r="U15" s="11">
        <f>Master!BQ15</f>
        <v>0</v>
      </c>
      <c r="W15" s="11">
        <f>Master!CK15</f>
        <v>0</v>
      </c>
      <c r="X15" s="11">
        <f>Master!CL15</f>
        <v>0</v>
      </c>
      <c r="Y15" s="11">
        <f>Master!CM15</f>
        <v>0</v>
      </c>
      <c r="Z15" s="11">
        <f>Master!CN15</f>
        <v>0</v>
      </c>
      <c r="AA15" s="11">
        <f>Master!CO15</f>
        <v>0</v>
      </c>
      <c r="AB15" s="11">
        <f>Master!CQ15</f>
        <v>0</v>
      </c>
      <c r="AD15" s="11">
        <f>Master!DT15</f>
        <v>0</v>
      </c>
      <c r="AE15" s="11">
        <f>Master!DU15</f>
        <v>0</v>
      </c>
      <c r="AF15" s="11">
        <f>Master!DV15</f>
        <v>0</v>
      </c>
      <c r="AG15" s="11">
        <f>Master!DW15</f>
        <v>0</v>
      </c>
      <c r="AH15" s="11">
        <f>Master!DX15</f>
        <v>0</v>
      </c>
      <c r="AI15" s="11">
        <f>Master!DY15</f>
        <v>0</v>
      </c>
      <c r="AJ15" s="11">
        <f>Master!DZ15</f>
        <v>0</v>
      </c>
      <c r="AL15" s="34">
        <f>Master!FQ15</f>
        <v>0</v>
      </c>
      <c r="AM15" s="34">
        <f>Master!FR15</f>
        <v>0</v>
      </c>
      <c r="AN15" s="34">
        <f>Master!FS15</f>
        <v>0</v>
      </c>
      <c r="AO15" s="34">
        <f>Master!FT15</f>
        <v>0</v>
      </c>
      <c r="AP15" s="34">
        <f>Master!FU15</f>
        <v>0</v>
      </c>
      <c r="AQ15" s="34">
        <f>Master!FV15</f>
        <v>0</v>
      </c>
      <c r="AS15" s="11">
        <f>Master!HM15</f>
        <v>0</v>
      </c>
      <c r="AT15" s="11">
        <f>Master!HN15</f>
        <v>0</v>
      </c>
      <c r="AU15" s="11">
        <f>Master!HO15</f>
        <v>0</v>
      </c>
      <c r="AV15" s="11">
        <f>Master!HP15</f>
        <v>0</v>
      </c>
      <c r="AW15" s="11">
        <f>Master!HQ15</f>
        <v>0</v>
      </c>
      <c r="AX15" s="11">
        <f>Master!HR15</f>
        <v>0</v>
      </c>
      <c r="AZ15" s="11">
        <f>Master!IK15</f>
        <v>0</v>
      </c>
      <c r="BA15" s="11">
        <f>Master!IL15</f>
        <v>0</v>
      </c>
      <c r="BB15" s="11">
        <f>Master!IM15</f>
        <v>0</v>
      </c>
      <c r="BC15" s="11">
        <f>Master!IN15</f>
        <v>0</v>
      </c>
      <c r="BD15" s="11">
        <f>Master!IO15</f>
        <v>0</v>
      </c>
      <c r="BE15" s="11">
        <f>Master!IP15</f>
        <v>0</v>
      </c>
      <c r="BG15" s="11">
        <f>Master!JI15</f>
        <v>0</v>
      </c>
      <c r="BH15" s="11">
        <f>Master!JJ15</f>
        <v>0</v>
      </c>
      <c r="BI15" s="11">
        <f>Master!JK15</f>
        <v>0</v>
      </c>
      <c r="BJ15" s="11">
        <f>Master!JL15</f>
        <v>0</v>
      </c>
      <c r="BK15" s="11">
        <f>Master!JM15</f>
        <v>0</v>
      </c>
      <c r="BL15" s="11">
        <f>Master!JN15</f>
        <v>0</v>
      </c>
      <c r="BN15" s="11">
        <f>Master!JP15</f>
        <v>0</v>
      </c>
      <c r="BO15" s="11">
        <f>Master!JQ15</f>
        <v>0</v>
      </c>
      <c r="BP15" s="11">
        <f>Master!JR15</f>
        <v>0</v>
      </c>
      <c r="BQ15" s="11">
        <f>Master!JS15</f>
        <v>0</v>
      </c>
      <c r="BR15" s="11">
        <f>Master!JT15</f>
        <v>0</v>
      </c>
      <c r="BS15" s="11">
        <f>Master!JU15</f>
        <v>0</v>
      </c>
      <c r="BT15" s="11">
        <f>Master!JV15</f>
        <v>0</v>
      </c>
    </row>
    <row r="16" spans="1:72" x14ac:dyDescent="0.2">
      <c r="A16" s="13" t="s">
        <v>206</v>
      </c>
      <c r="B16" s="11">
        <f>Master!N16</f>
        <v>0</v>
      </c>
      <c r="C16" s="11">
        <f>Master!O16</f>
        <v>0</v>
      </c>
      <c r="D16" s="11">
        <f>Master!P16</f>
        <v>0</v>
      </c>
      <c r="E16" s="11">
        <f>Master!Q16</f>
        <v>0</v>
      </c>
      <c r="F16" s="11">
        <f>Master!R16</f>
        <v>0</v>
      </c>
      <c r="G16" s="11">
        <f>Master!S16</f>
        <v>0</v>
      </c>
      <c r="H16" s="11"/>
      <c r="I16" s="11">
        <f>Master!AL16</f>
        <v>0</v>
      </c>
      <c r="J16" s="11">
        <f>Master!AM16</f>
        <v>0</v>
      </c>
      <c r="K16" s="11">
        <f>Master!AN16</f>
        <v>0</v>
      </c>
      <c r="L16" s="11">
        <f>Master!AO16</f>
        <v>0</v>
      </c>
      <c r="M16" s="11">
        <f>Master!AP16</f>
        <v>0</v>
      </c>
      <c r="N16" s="11">
        <f>Master!AQ16</f>
        <v>0</v>
      </c>
      <c r="P16" s="11">
        <f>Master!BK16</f>
        <v>0</v>
      </c>
      <c r="Q16" s="11">
        <f>Master!BL16</f>
        <v>0</v>
      </c>
      <c r="R16" s="11">
        <f>Master!BM16</f>
        <v>0</v>
      </c>
      <c r="S16" s="11">
        <f>Master!BN16</f>
        <v>0</v>
      </c>
      <c r="T16" s="11">
        <f>Master!BO16</f>
        <v>0</v>
      </c>
      <c r="U16" s="11">
        <f>Master!BQ16</f>
        <v>0</v>
      </c>
      <c r="W16" s="11">
        <f>Master!CK16</f>
        <v>20.871176692686998</v>
      </c>
      <c r="X16" s="11">
        <f>Master!CL16</f>
        <v>0</v>
      </c>
      <c r="Y16" s="11">
        <f>Master!CM16</f>
        <v>0</v>
      </c>
      <c r="Z16" s="11">
        <f>Master!CN16</f>
        <v>0</v>
      </c>
      <c r="AA16" s="11">
        <f>Master!CO16</f>
        <v>0</v>
      </c>
      <c r="AB16" s="11">
        <f>Master!CQ16</f>
        <v>20.871176692686998</v>
      </c>
      <c r="AD16" s="11">
        <f>Master!DT16</f>
        <v>0</v>
      </c>
      <c r="AE16" s="11">
        <f>Master!DU16</f>
        <v>0</v>
      </c>
      <c r="AF16" s="11">
        <f>Master!DV16</f>
        <v>0</v>
      </c>
      <c r="AG16" s="11">
        <f>Master!DW16</f>
        <v>0</v>
      </c>
      <c r="AH16" s="11">
        <f>Master!DX16</f>
        <v>0</v>
      </c>
      <c r="AI16" s="11">
        <f>Master!DY16</f>
        <v>0</v>
      </c>
      <c r="AJ16" s="11">
        <f>Master!DZ16</f>
        <v>0</v>
      </c>
      <c r="AL16" s="34">
        <f>Master!FQ16</f>
        <v>0</v>
      </c>
      <c r="AM16" s="34">
        <f>Master!FR16</f>
        <v>0</v>
      </c>
      <c r="AN16" s="34">
        <f>Master!FS16</f>
        <v>0</v>
      </c>
      <c r="AO16" s="34">
        <f>Master!FT16</f>
        <v>0</v>
      </c>
      <c r="AP16" s="34">
        <f>Master!FU16</f>
        <v>0</v>
      </c>
      <c r="AQ16" s="34">
        <f>Master!FV16</f>
        <v>0</v>
      </c>
      <c r="AS16" s="11">
        <f>Master!HM16</f>
        <v>0</v>
      </c>
      <c r="AT16" s="11">
        <f>Master!HN16</f>
        <v>0</v>
      </c>
      <c r="AU16" s="11">
        <f>Master!HO16</f>
        <v>0</v>
      </c>
      <c r="AV16" s="11">
        <f>Master!HP16</f>
        <v>0</v>
      </c>
      <c r="AW16" s="11">
        <f>Master!HQ16</f>
        <v>0</v>
      </c>
      <c r="AX16" s="11">
        <f>Master!HR16</f>
        <v>0</v>
      </c>
      <c r="AZ16" s="11">
        <f>Master!IK16</f>
        <v>0</v>
      </c>
      <c r="BA16" s="11">
        <f>Master!IL16</f>
        <v>0</v>
      </c>
      <c r="BB16" s="11">
        <f>Master!IM16</f>
        <v>0</v>
      </c>
      <c r="BC16" s="11">
        <f>Master!IN16</f>
        <v>0.5</v>
      </c>
      <c r="BD16" s="11">
        <f>Master!IO16</f>
        <v>0</v>
      </c>
      <c r="BE16" s="11">
        <f>Master!IP16</f>
        <v>0.5</v>
      </c>
      <c r="BG16" s="11">
        <f>Master!JI16</f>
        <v>0</v>
      </c>
      <c r="BH16" s="11">
        <f>Master!JJ16</f>
        <v>0</v>
      </c>
      <c r="BI16" s="11">
        <f>Master!JK16</f>
        <v>0</v>
      </c>
      <c r="BJ16" s="11">
        <f>Master!JL16</f>
        <v>0</v>
      </c>
      <c r="BK16" s="11">
        <f>Master!JM16</f>
        <v>0</v>
      </c>
      <c r="BL16" s="11">
        <f>Master!JN16</f>
        <v>0</v>
      </c>
      <c r="BN16" s="11">
        <f>Master!JP16</f>
        <v>20.871176692686998</v>
      </c>
      <c r="BO16" s="11">
        <f>Master!JQ16</f>
        <v>0</v>
      </c>
      <c r="BP16" s="11">
        <f>Master!JR16</f>
        <v>0</v>
      </c>
      <c r="BQ16" s="11">
        <f>Master!JS16</f>
        <v>0.5</v>
      </c>
      <c r="BR16" s="11">
        <f>Master!JT16</f>
        <v>0</v>
      </c>
      <c r="BS16" s="11">
        <f>Master!JU16</f>
        <v>0</v>
      </c>
      <c r="BT16" s="11">
        <f>Master!JV16</f>
        <v>21.371176692686998</v>
      </c>
    </row>
    <row r="17" spans="1:75" x14ac:dyDescent="0.2">
      <c r="A17" s="13" t="s">
        <v>149</v>
      </c>
      <c r="B17" s="11">
        <f>Master!N17</f>
        <v>0</v>
      </c>
      <c r="C17" s="11">
        <f>Master!O17</f>
        <v>0</v>
      </c>
      <c r="D17" s="11">
        <f>Master!P17</f>
        <v>0</v>
      </c>
      <c r="E17" s="11">
        <f>Master!Q17</f>
        <v>0</v>
      </c>
      <c r="F17" s="11">
        <f>Master!R17</f>
        <v>0</v>
      </c>
      <c r="G17" s="11">
        <f>Master!S17</f>
        <v>0</v>
      </c>
      <c r="H17" s="11"/>
      <c r="I17" s="11">
        <f>Master!AL17</f>
        <v>0</v>
      </c>
      <c r="J17" s="11">
        <f>Master!AM17</f>
        <v>0</v>
      </c>
      <c r="K17" s="11">
        <f>Master!AN17</f>
        <v>0</v>
      </c>
      <c r="L17" s="11">
        <f>Master!AO17</f>
        <v>0</v>
      </c>
      <c r="M17" s="11">
        <f>Master!AP17</f>
        <v>0</v>
      </c>
      <c r="N17" s="11">
        <f>Master!AQ17</f>
        <v>0</v>
      </c>
      <c r="P17" s="11">
        <f>Master!BK17</f>
        <v>0</v>
      </c>
      <c r="Q17" s="11">
        <f>Master!BL17</f>
        <v>0</v>
      </c>
      <c r="R17" s="11">
        <f>Master!BM17</f>
        <v>0</v>
      </c>
      <c r="S17" s="11">
        <f>Master!BN17</f>
        <v>0</v>
      </c>
      <c r="T17" s="11">
        <f>Master!BO17</f>
        <v>0</v>
      </c>
      <c r="U17" s="11">
        <f>Master!BQ17</f>
        <v>0</v>
      </c>
      <c r="W17" s="11">
        <f>Master!CK17</f>
        <v>0</v>
      </c>
      <c r="X17" s="11">
        <f>Master!CL17</f>
        <v>0</v>
      </c>
      <c r="Y17" s="11">
        <f>Master!CM17</f>
        <v>0</v>
      </c>
      <c r="Z17" s="11">
        <f>Master!CN17</f>
        <v>0</v>
      </c>
      <c r="AA17" s="11">
        <f>Master!CO17</f>
        <v>0</v>
      </c>
      <c r="AB17" s="11">
        <f>Master!CQ17</f>
        <v>0</v>
      </c>
      <c r="AD17" s="11">
        <f>Master!DT17</f>
        <v>0</v>
      </c>
      <c r="AE17" s="11">
        <f>Master!DU17</f>
        <v>0</v>
      </c>
      <c r="AF17" s="11">
        <f>Master!DV17</f>
        <v>0</v>
      </c>
      <c r="AG17" s="11">
        <f>Master!DW17</f>
        <v>0</v>
      </c>
      <c r="AH17" s="11">
        <f>Master!DX17</f>
        <v>0</v>
      </c>
      <c r="AI17" s="11">
        <f>Master!DY17</f>
        <v>0</v>
      </c>
      <c r="AJ17" s="11">
        <f>Master!DZ17</f>
        <v>0</v>
      </c>
      <c r="AL17" s="34">
        <f>Master!FQ17</f>
        <v>0</v>
      </c>
      <c r="AM17" s="34">
        <f>Master!FR17</f>
        <v>0</v>
      </c>
      <c r="AN17" s="34">
        <f>Master!FS17</f>
        <v>0</v>
      </c>
      <c r="AO17" s="34">
        <f>Master!FT17</f>
        <v>0</v>
      </c>
      <c r="AP17" s="34">
        <f>Master!FU17</f>
        <v>0</v>
      </c>
      <c r="AQ17" s="34">
        <f>Master!FV17</f>
        <v>0</v>
      </c>
      <c r="AS17" s="11">
        <f>Master!HM17</f>
        <v>0</v>
      </c>
      <c r="AT17" s="11">
        <f>Master!HN17</f>
        <v>0</v>
      </c>
      <c r="AU17" s="11">
        <f>Master!HO17</f>
        <v>0</v>
      </c>
      <c r="AV17" s="11">
        <f>Master!HP17</f>
        <v>0</v>
      </c>
      <c r="AW17" s="11">
        <f>Master!HQ17</f>
        <v>0</v>
      </c>
      <c r="AX17" s="11">
        <f>Master!HR17</f>
        <v>0</v>
      </c>
      <c r="AZ17" s="11">
        <f>Master!IK17</f>
        <v>0</v>
      </c>
      <c r="BA17" s="11">
        <f>Master!IL17</f>
        <v>0</v>
      </c>
      <c r="BB17" s="11">
        <f>Master!IM17</f>
        <v>0</v>
      </c>
      <c r="BC17" s="11">
        <f>Master!IN17</f>
        <v>0</v>
      </c>
      <c r="BD17" s="11">
        <f>Master!IO17</f>
        <v>0</v>
      </c>
      <c r="BE17" s="11">
        <f>Master!IP17</f>
        <v>0</v>
      </c>
      <c r="BG17" s="11">
        <f>Master!JI17</f>
        <v>0</v>
      </c>
      <c r="BH17" s="11">
        <f>Master!JJ17</f>
        <v>0</v>
      </c>
      <c r="BI17" s="11">
        <f>Master!JK17</f>
        <v>0</v>
      </c>
      <c r="BJ17" s="11">
        <f>Master!JL17</f>
        <v>0</v>
      </c>
      <c r="BK17" s="11">
        <f>Master!JM17</f>
        <v>0</v>
      </c>
      <c r="BL17" s="11">
        <f>Master!JN17</f>
        <v>0</v>
      </c>
      <c r="BN17" s="11">
        <f>Master!JP17</f>
        <v>0</v>
      </c>
      <c r="BO17" s="11">
        <f>Master!JQ17</f>
        <v>0</v>
      </c>
      <c r="BP17" s="11">
        <f>Master!JR17</f>
        <v>0</v>
      </c>
      <c r="BQ17" s="11">
        <f>Master!JS17</f>
        <v>0</v>
      </c>
      <c r="BR17" s="11">
        <f>Master!JT17</f>
        <v>0</v>
      </c>
      <c r="BS17" s="11">
        <f>Master!JU17</f>
        <v>0</v>
      </c>
      <c r="BT17" s="11">
        <f>Master!JV17</f>
        <v>0</v>
      </c>
    </row>
    <row r="18" spans="1:75" s="37" customFormat="1" x14ac:dyDescent="0.2">
      <c r="A18" s="2" t="s">
        <v>13</v>
      </c>
      <c r="B18" s="6">
        <f>Master!N18</f>
        <v>76086.756271552003</v>
      </c>
      <c r="C18" s="6">
        <f>Master!O18</f>
        <v>16241.128579181564</v>
      </c>
      <c r="D18" s="6">
        <f>Master!P18</f>
        <v>2262.2450776881183</v>
      </c>
      <c r="E18" s="6">
        <f>Master!Q18</f>
        <v>111.54561894630878</v>
      </c>
      <c r="F18" s="6">
        <f>Master!R18</f>
        <v>0</v>
      </c>
      <c r="G18" s="6">
        <f>Master!S18</f>
        <v>94701.67554736801</v>
      </c>
      <c r="H18" s="6"/>
      <c r="I18" s="6">
        <f>Master!AL18</f>
        <v>27565.10987083508</v>
      </c>
      <c r="J18" s="6">
        <f>Master!AM18</f>
        <v>6035.1269144123653</v>
      </c>
      <c r="K18" s="6">
        <f>Master!AN18</f>
        <v>2891.527536441567</v>
      </c>
      <c r="L18" s="6">
        <f>Master!AO18</f>
        <v>670.67559302965037</v>
      </c>
      <c r="M18" s="6">
        <f>Master!AP18</f>
        <v>0</v>
      </c>
      <c r="N18" s="6">
        <f>Master!AQ18</f>
        <v>37162.439914718656</v>
      </c>
      <c r="O18" s="31"/>
      <c r="P18" s="6">
        <f>Master!BK18</f>
        <v>3478.3263287663931</v>
      </c>
      <c r="Q18" s="6">
        <f>Master!BL18</f>
        <v>730.55313220615631</v>
      </c>
      <c r="R18" s="6">
        <f>Master!BM18</f>
        <v>46.211917975139457</v>
      </c>
      <c r="S18" s="6">
        <f>Master!BN18</f>
        <v>60.178181409245248</v>
      </c>
      <c r="T18" s="6">
        <f>Master!BO18</f>
        <v>0</v>
      </c>
      <c r="U18" s="6">
        <f>Master!BQ18</f>
        <v>4315.2695603569337</v>
      </c>
      <c r="V18" s="31"/>
      <c r="W18" s="6">
        <f>Master!CK18</f>
        <v>109384.21629431694</v>
      </c>
      <c r="X18" s="6">
        <f>Master!CL18</f>
        <v>83027.202914412861</v>
      </c>
      <c r="Y18" s="6">
        <f>Master!CM18</f>
        <v>16495.894774978515</v>
      </c>
      <c r="Z18" s="6">
        <f>Master!CN18</f>
        <v>4490.6280817765692</v>
      </c>
      <c r="AA18" s="6">
        <f>Master!CO18</f>
        <v>6.6465971120763268</v>
      </c>
      <c r="AB18" s="6">
        <f>Master!CQ18</f>
        <v>213404.58866259697</v>
      </c>
      <c r="AC18" s="31"/>
      <c r="AD18" s="6">
        <f>Master!DT18</f>
        <v>138606.02716434022</v>
      </c>
      <c r="AE18" s="6">
        <f>Master!DU18</f>
        <v>17286.697151380886</v>
      </c>
      <c r="AF18" s="6">
        <f>Master!DV18</f>
        <v>12742.90129612352</v>
      </c>
      <c r="AG18" s="6">
        <f>Master!DW18</f>
        <v>4376.3754217481955</v>
      </c>
      <c r="AH18" s="6">
        <f>Master!DX18</f>
        <v>740.148630521923</v>
      </c>
      <c r="AI18" s="6">
        <f>Master!DY18</f>
        <v>0</v>
      </c>
      <c r="AJ18" s="6">
        <f>Master!DZ18</f>
        <v>173752.14966411472</v>
      </c>
      <c r="AK18" s="31"/>
      <c r="AL18" s="36">
        <f>Master!FQ18</f>
        <v>46818.026279235004</v>
      </c>
      <c r="AM18" s="36">
        <f>Master!FR18</f>
        <v>17724.873114760401</v>
      </c>
      <c r="AN18" s="36">
        <f>Master!FS18</f>
        <v>11203.207729553062</v>
      </c>
      <c r="AO18" s="36">
        <f>Master!FT18</f>
        <v>1725.2038318698005</v>
      </c>
      <c r="AP18" s="36">
        <f>Master!FU18</f>
        <v>228.07731634322082</v>
      </c>
      <c r="AQ18" s="36">
        <f>Master!FV18</f>
        <v>77699.388271761491</v>
      </c>
      <c r="AR18" s="31"/>
      <c r="AS18" s="6">
        <f>Master!HM18</f>
        <v>1180381.6744402424</v>
      </c>
      <c r="AT18" s="6">
        <f>Master!HN18</f>
        <v>40818.146450339482</v>
      </c>
      <c r="AU18" s="6">
        <f>Master!HO18</f>
        <v>17216.945872452336</v>
      </c>
      <c r="AV18" s="6">
        <f>Master!HP18</f>
        <v>2606.0518705342511</v>
      </c>
      <c r="AW18" s="6">
        <f>Master!HQ18</f>
        <v>0</v>
      </c>
      <c r="AX18" s="6">
        <f>Master!HR18</f>
        <v>1241022.8186335682</v>
      </c>
      <c r="AY18" s="31"/>
      <c r="AZ18" s="6">
        <f>Master!IK18</f>
        <v>1708557.6224402655</v>
      </c>
      <c r="BA18" s="6">
        <f>Master!IL18</f>
        <v>301558.3337789962</v>
      </c>
      <c r="BB18" s="6">
        <f>Master!IM18</f>
        <v>36098.487358079561</v>
      </c>
      <c r="BC18" s="6">
        <f>Master!IN18</f>
        <v>4067.6358944028116</v>
      </c>
      <c r="BD18" s="6">
        <f>Master!IO18</f>
        <v>0</v>
      </c>
      <c r="BE18" s="6">
        <f>Master!IP18</f>
        <v>2050282.0794717441</v>
      </c>
      <c r="BF18" s="31"/>
      <c r="BG18" s="6">
        <f>Master!JI18</f>
        <v>282508.70170308434</v>
      </c>
      <c r="BH18" s="6">
        <f>Master!JJ18</f>
        <v>31432.026558969839</v>
      </c>
      <c r="BI18" s="6">
        <f>Master!JK18</f>
        <v>298.00260884619252</v>
      </c>
      <c r="BJ18" s="6">
        <f>Master!JL18</f>
        <v>331</v>
      </c>
      <c r="BK18" s="6">
        <f>Master!JM18</f>
        <v>0</v>
      </c>
      <c r="BL18" s="6">
        <f>Master!JN18</f>
        <v>314569.73087090033</v>
      </c>
      <c r="BM18" s="31"/>
      <c r="BN18" s="6">
        <f>Master!JP18</f>
        <v>3573386.4607926379</v>
      </c>
      <c r="BO18" s="6">
        <f>Master!JQ18</f>
        <v>514854.08859465981</v>
      </c>
      <c r="BP18" s="6">
        <f>Master!JR18</f>
        <v>99255.424172138009</v>
      </c>
      <c r="BQ18" s="6">
        <f>Master!JS18</f>
        <v>18439.294493716832</v>
      </c>
      <c r="BR18" s="6">
        <f>Master!JT18</f>
        <v>974.87254397722018</v>
      </c>
      <c r="BS18" s="6">
        <f>Master!JU18</f>
        <v>0</v>
      </c>
      <c r="BT18" s="6">
        <f>Master!JV18</f>
        <v>4206910.1405971292</v>
      </c>
      <c r="BU18" s="31"/>
      <c r="BV18" s="31"/>
      <c r="BW18" s="31"/>
    </row>
    <row r="19" spans="1:75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P19" s="3"/>
      <c r="Q19" s="3"/>
      <c r="R19" s="3"/>
      <c r="S19" s="3"/>
      <c r="T19" s="3"/>
      <c r="U19" s="3"/>
      <c r="W19" s="3"/>
      <c r="X19" s="3"/>
      <c r="Y19" s="3"/>
      <c r="Z19" s="3"/>
      <c r="AA19" s="3"/>
      <c r="AB19" s="3"/>
      <c r="AD19" s="3"/>
      <c r="AE19" s="3"/>
      <c r="AF19" s="3"/>
      <c r="AG19" s="3"/>
      <c r="AH19" s="3"/>
      <c r="AI19" s="3"/>
      <c r="AJ19" s="3"/>
      <c r="AL19" s="14"/>
      <c r="AM19" s="14"/>
      <c r="AN19" s="14"/>
      <c r="AO19" s="14"/>
      <c r="AP19" s="14"/>
      <c r="AQ19" s="14"/>
      <c r="AS19" s="3"/>
      <c r="AT19" s="3"/>
      <c r="AU19" s="3"/>
      <c r="AV19" s="3"/>
      <c r="AW19" s="3"/>
      <c r="AX19" s="3"/>
      <c r="AZ19" s="3"/>
      <c r="BA19" s="3"/>
      <c r="BB19" s="3"/>
      <c r="BC19" s="3"/>
      <c r="BD19" s="3"/>
      <c r="BE19" s="3"/>
      <c r="BG19" s="3"/>
      <c r="BH19" s="3"/>
      <c r="BI19" s="3"/>
      <c r="BJ19" s="3"/>
      <c r="BK19" s="3"/>
      <c r="BL19" s="3"/>
      <c r="BN19" s="3"/>
      <c r="BO19" s="3"/>
      <c r="BP19" s="3"/>
      <c r="BQ19" s="3"/>
      <c r="BR19" s="3"/>
      <c r="BS19" s="3"/>
      <c r="BT19" s="3"/>
    </row>
    <row r="20" spans="1:75" x14ac:dyDescent="0.2">
      <c r="A20" s="1" t="s">
        <v>14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P20" s="9"/>
      <c r="Q20" s="9"/>
      <c r="R20" s="9"/>
      <c r="S20" s="9"/>
      <c r="T20" s="9"/>
      <c r="U20" s="9"/>
      <c r="W20" s="9"/>
      <c r="X20" s="9"/>
      <c r="Y20" s="9"/>
      <c r="Z20" s="9"/>
      <c r="AA20" s="9"/>
      <c r="AB20" s="9"/>
      <c r="AD20" s="9"/>
      <c r="AE20" s="9"/>
      <c r="AF20" s="9"/>
      <c r="AG20" s="9"/>
      <c r="AH20" s="9"/>
      <c r="AI20" s="9"/>
      <c r="AJ20" s="9"/>
      <c r="AL20" s="38"/>
      <c r="AM20" s="38"/>
      <c r="AN20" s="38"/>
      <c r="AO20" s="38"/>
      <c r="AP20" s="38"/>
      <c r="AQ20" s="38"/>
      <c r="AS20" s="9"/>
      <c r="AT20" s="9"/>
      <c r="AU20" s="9"/>
      <c r="AV20" s="9"/>
      <c r="AW20" s="9"/>
      <c r="AX20" s="9"/>
      <c r="AZ20" s="9"/>
      <c r="BA20" s="9"/>
      <c r="BB20" s="9"/>
      <c r="BC20" s="9"/>
      <c r="BD20" s="9"/>
      <c r="BE20" s="9"/>
      <c r="BG20" s="9"/>
      <c r="BH20" s="9"/>
      <c r="BI20" s="9"/>
      <c r="BJ20" s="9"/>
      <c r="BK20" s="9"/>
      <c r="BL20" s="9"/>
      <c r="BN20" s="9"/>
      <c r="BO20" s="9"/>
      <c r="BP20" s="9"/>
      <c r="BQ20" s="9"/>
      <c r="BR20" s="9"/>
      <c r="BS20" s="9"/>
      <c r="BT20" s="9"/>
    </row>
    <row r="21" spans="1:75" x14ac:dyDescent="0.2">
      <c r="A21" s="1" t="s">
        <v>15</v>
      </c>
      <c r="B21" s="11">
        <f>Master!N21</f>
        <v>0</v>
      </c>
      <c r="C21" s="11">
        <f>Master!O21</f>
        <v>0</v>
      </c>
      <c r="D21" s="11">
        <f>Master!P21</f>
        <v>0</v>
      </c>
      <c r="E21" s="11">
        <f>Master!Q21</f>
        <v>0</v>
      </c>
      <c r="F21" s="11">
        <f>Master!R21</f>
        <v>0</v>
      </c>
      <c r="G21" s="11">
        <f>Master!S21</f>
        <v>0</v>
      </c>
      <c r="H21" s="11"/>
      <c r="I21" s="11">
        <f>Master!AL21</f>
        <v>0</v>
      </c>
      <c r="J21" s="11">
        <f>Master!AM21</f>
        <v>0</v>
      </c>
      <c r="K21" s="11">
        <f>Master!AN21</f>
        <v>0</v>
      </c>
      <c r="L21" s="11">
        <f>Master!AO21</f>
        <v>0</v>
      </c>
      <c r="M21" s="11">
        <f>Master!AP21</f>
        <v>0</v>
      </c>
      <c r="N21" s="11">
        <f>Master!AQ21</f>
        <v>0</v>
      </c>
      <c r="P21" s="11">
        <f>Master!BK21</f>
        <v>0</v>
      </c>
      <c r="Q21" s="11">
        <f>Master!BL21</f>
        <v>0</v>
      </c>
      <c r="R21" s="11">
        <f>Master!BM21</f>
        <v>0</v>
      </c>
      <c r="S21" s="11">
        <f>Master!BN21</f>
        <v>0</v>
      </c>
      <c r="T21" s="11">
        <f>Master!BO21</f>
        <v>0</v>
      </c>
      <c r="U21" s="11">
        <f>Master!BQ21</f>
        <v>0</v>
      </c>
      <c r="W21" s="11">
        <f>Master!CK21</f>
        <v>0</v>
      </c>
      <c r="X21" s="11">
        <f>Master!CL21</f>
        <v>86.606517284895162</v>
      </c>
      <c r="Y21" s="11">
        <f>Master!CM21</f>
        <v>0</v>
      </c>
      <c r="Z21" s="11">
        <f>Master!CN21</f>
        <v>0</v>
      </c>
      <c r="AA21" s="11">
        <f>Master!CO21</f>
        <v>0</v>
      </c>
      <c r="AB21" s="11">
        <f>Master!CQ21</f>
        <v>86.606517284895162</v>
      </c>
      <c r="AD21" s="11">
        <f>Master!DT21</f>
        <v>0</v>
      </c>
      <c r="AE21" s="11">
        <f>Master!DU21</f>
        <v>0</v>
      </c>
      <c r="AF21" s="11">
        <f>Master!DV21</f>
        <v>0</v>
      </c>
      <c r="AG21" s="11">
        <f>Master!DW21</f>
        <v>0</v>
      </c>
      <c r="AH21" s="11">
        <f>Master!DX21</f>
        <v>0</v>
      </c>
      <c r="AI21" s="11">
        <f>Master!DY21</f>
        <v>0</v>
      </c>
      <c r="AJ21" s="11">
        <f>Master!DZ21</f>
        <v>0</v>
      </c>
      <c r="AL21" s="34">
        <f>Master!FQ21</f>
        <v>0</v>
      </c>
      <c r="AM21" s="34">
        <f>Master!FR21</f>
        <v>0</v>
      </c>
      <c r="AN21" s="34">
        <f>Master!FS21</f>
        <v>16.8890519490676</v>
      </c>
      <c r="AO21" s="34">
        <f>Master!FT21</f>
        <v>0</v>
      </c>
      <c r="AP21" s="34">
        <f>Master!FU21</f>
        <v>0</v>
      </c>
      <c r="AQ21" s="34">
        <f>Master!FV21</f>
        <v>16.8890519490676</v>
      </c>
      <c r="AS21" s="11">
        <f>Master!HM21</f>
        <v>0</v>
      </c>
      <c r="AT21" s="11">
        <f>Master!HN21</f>
        <v>0</v>
      </c>
      <c r="AU21" s="11">
        <f>Master!HO21</f>
        <v>0</v>
      </c>
      <c r="AV21" s="11">
        <f>Master!HP21</f>
        <v>0</v>
      </c>
      <c r="AW21" s="11">
        <f>Master!HQ21</f>
        <v>0</v>
      </c>
      <c r="AX21" s="11">
        <f>Master!HR21</f>
        <v>0</v>
      </c>
      <c r="AZ21" s="11">
        <f>Master!IK21</f>
        <v>0</v>
      </c>
      <c r="BA21" s="11">
        <f>Master!IL21</f>
        <v>0</v>
      </c>
      <c r="BB21" s="11">
        <f>Master!IM21</f>
        <v>0</v>
      </c>
      <c r="BC21" s="11">
        <f>Master!IN21</f>
        <v>68.891698142970213</v>
      </c>
      <c r="BD21" s="11">
        <f>Master!IO21</f>
        <v>0</v>
      </c>
      <c r="BE21" s="11">
        <f>Master!IP21</f>
        <v>68.891698142970213</v>
      </c>
      <c r="BG21" s="11">
        <f>Master!JI21</f>
        <v>0</v>
      </c>
      <c r="BH21" s="11">
        <f>Master!JJ21</f>
        <v>0</v>
      </c>
      <c r="BI21" s="11">
        <f>Master!JK21</f>
        <v>35.444523026658047</v>
      </c>
      <c r="BJ21" s="11">
        <f>Master!JL21</f>
        <v>0</v>
      </c>
      <c r="BK21" s="11">
        <f>Master!JM21</f>
        <v>0</v>
      </c>
      <c r="BL21" s="11">
        <f>Master!JN21</f>
        <v>35.444523026658047</v>
      </c>
      <c r="BN21" s="11">
        <f>Master!JP21</f>
        <v>0</v>
      </c>
      <c r="BO21" s="11">
        <f>Master!JQ21</f>
        <v>86.606517284895162</v>
      </c>
      <c r="BP21" s="11">
        <f>Master!JR21</f>
        <v>52.333574975725647</v>
      </c>
      <c r="BQ21" s="11">
        <f>Master!JS21</f>
        <v>68.891698142970213</v>
      </c>
      <c r="BR21" s="11">
        <f>Master!JT21</f>
        <v>0</v>
      </c>
      <c r="BS21" s="11">
        <f>Master!JU21</f>
        <v>0</v>
      </c>
      <c r="BT21" s="11">
        <f>Master!JV21</f>
        <v>207.83179040359101</v>
      </c>
    </row>
    <row r="22" spans="1:75" x14ac:dyDescent="0.2">
      <c r="A22" s="1" t="s">
        <v>81</v>
      </c>
      <c r="B22" s="11">
        <f>Master!N22</f>
        <v>0</v>
      </c>
      <c r="C22" s="11">
        <f>Master!O22</f>
        <v>0</v>
      </c>
      <c r="D22" s="11">
        <f>Master!P22</f>
        <v>0</v>
      </c>
      <c r="E22" s="11">
        <f>Master!Q22</f>
        <v>0</v>
      </c>
      <c r="F22" s="11">
        <f>Master!R22</f>
        <v>0</v>
      </c>
      <c r="G22" s="11">
        <f>Master!S22</f>
        <v>0</v>
      </c>
      <c r="H22" s="11"/>
      <c r="I22" s="11">
        <f>Master!AL22</f>
        <v>0</v>
      </c>
      <c r="J22" s="11">
        <f>Master!AM22</f>
        <v>0</v>
      </c>
      <c r="K22" s="11">
        <f>Master!AN22</f>
        <v>0</v>
      </c>
      <c r="L22" s="11">
        <f>Master!AO22</f>
        <v>0</v>
      </c>
      <c r="M22" s="11">
        <f>Master!AP22</f>
        <v>0</v>
      </c>
      <c r="N22" s="11">
        <f>Master!AQ22</f>
        <v>0</v>
      </c>
      <c r="P22" s="11">
        <f>Master!BK22</f>
        <v>0</v>
      </c>
      <c r="Q22" s="11">
        <f>Master!BL22</f>
        <v>34.614999929825338</v>
      </c>
      <c r="R22" s="11">
        <f>Master!BM22</f>
        <v>0</v>
      </c>
      <c r="S22" s="11">
        <f>Master!BN22</f>
        <v>0.25</v>
      </c>
      <c r="T22" s="11">
        <f>Master!BO22</f>
        <v>0</v>
      </c>
      <c r="U22" s="11">
        <f>Master!BQ22</f>
        <v>34.864999929825338</v>
      </c>
      <c r="W22" s="11">
        <f>Master!CK22</f>
        <v>0</v>
      </c>
      <c r="X22" s="11">
        <f>Master!CL22</f>
        <v>0</v>
      </c>
      <c r="Y22" s="11">
        <f>Master!CM22</f>
        <v>0</v>
      </c>
      <c r="Z22" s="11">
        <f>Master!CN22</f>
        <v>0</v>
      </c>
      <c r="AA22" s="11">
        <f>Master!CO22</f>
        <v>0</v>
      </c>
      <c r="AB22" s="11">
        <f>Master!CQ22</f>
        <v>0</v>
      </c>
      <c r="AD22" s="11">
        <f>Master!DT22</f>
        <v>0</v>
      </c>
      <c r="AE22" s="11">
        <f>Master!DU22</f>
        <v>0</v>
      </c>
      <c r="AF22" s="11">
        <f>Master!DV22</f>
        <v>0</v>
      </c>
      <c r="AG22" s="11">
        <f>Master!DW22</f>
        <v>0</v>
      </c>
      <c r="AH22" s="11">
        <f>Master!DX22</f>
        <v>0</v>
      </c>
      <c r="AI22" s="11">
        <f>Master!DY22</f>
        <v>0</v>
      </c>
      <c r="AJ22" s="11">
        <f>Master!DZ22</f>
        <v>0</v>
      </c>
      <c r="AL22" s="34">
        <f>Master!FQ22</f>
        <v>0</v>
      </c>
      <c r="AM22" s="34">
        <f>Master!FR22</f>
        <v>0</v>
      </c>
      <c r="AN22" s="34">
        <f>Master!FS22</f>
        <v>0</v>
      </c>
      <c r="AO22" s="34">
        <f>Master!FT22</f>
        <v>0</v>
      </c>
      <c r="AP22" s="34">
        <f>Master!FU22</f>
        <v>0</v>
      </c>
      <c r="AQ22" s="34">
        <f>Master!FV22</f>
        <v>0</v>
      </c>
      <c r="AS22" s="11">
        <f>Master!HM22</f>
        <v>0</v>
      </c>
      <c r="AT22" s="11">
        <f>Master!HN22</f>
        <v>0</v>
      </c>
      <c r="AU22" s="11">
        <f>Master!HO22</f>
        <v>0</v>
      </c>
      <c r="AV22" s="11">
        <f>Master!HP22</f>
        <v>0</v>
      </c>
      <c r="AW22" s="11">
        <f>Master!HQ22</f>
        <v>0</v>
      </c>
      <c r="AX22" s="11">
        <f>Master!HR22</f>
        <v>0</v>
      </c>
      <c r="AZ22" s="11">
        <f>Master!IK22</f>
        <v>0</v>
      </c>
      <c r="BA22" s="11">
        <f>Master!IL22</f>
        <v>0</v>
      </c>
      <c r="BB22" s="11">
        <f>Master!IM22</f>
        <v>0</v>
      </c>
      <c r="BC22" s="11">
        <f>Master!IN22</f>
        <v>0</v>
      </c>
      <c r="BD22" s="11">
        <f>Master!IO22</f>
        <v>0</v>
      </c>
      <c r="BE22" s="11">
        <f>Master!IP22</f>
        <v>0</v>
      </c>
      <c r="BG22" s="11">
        <f>Master!JI22</f>
        <v>0</v>
      </c>
      <c r="BH22" s="11">
        <f>Master!JJ22</f>
        <v>0</v>
      </c>
      <c r="BI22" s="11">
        <f>Master!JK22</f>
        <v>0</v>
      </c>
      <c r="BJ22" s="11">
        <f>Master!JL22</f>
        <v>0</v>
      </c>
      <c r="BK22" s="11">
        <f>Master!JM22</f>
        <v>0</v>
      </c>
      <c r="BL22" s="11">
        <f>Master!JN22</f>
        <v>0</v>
      </c>
      <c r="BN22" s="11">
        <f>Master!JP22</f>
        <v>0</v>
      </c>
      <c r="BO22" s="11">
        <f>Master!JQ22</f>
        <v>34.614999929825338</v>
      </c>
      <c r="BP22" s="11">
        <f>Master!JR22</f>
        <v>0</v>
      </c>
      <c r="BQ22" s="11">
        <f>Master!JS22</f>
        <v>0.25</v>
      </c>
      <c r="BR22" s="11">
        <f>Master!JT22</f>
        <v>0</v>
      </c>
      <c r="BS22" s="11">
        <f>Master!JU22</f>
        <v>0</v>
      </c>
      <c r="BT22" s="11">
        <f>Master!JV22</f>
        <v>34.864999929825338</v>
      </c>
    </row>
    <row r="23" spans="1:75" x14ac:dyDescent="0.2">
      <c r="A23" s="1" t="s">
        <v>26</v>
      </c>
      <c r="B23" s="11">
        <f>Master!N23</f>
        <v>0</v>
      </c>
      <c r="C23" s="11">
        <f>Master!O23</f>
        <v>0</v>
      </c>
      <c r="D23" s="11">
        <f>Master!P23</f>
        <v>0</v>
      </c>
      <c r="E23" s="11">
        <f>Master!Q23</f>
        <v>0</v>
      </c>
      <c r="F23" s="11">
        <f>Master!R23</f>
        <v>0</v>
      </c>
      <c r="G23" s="11">
        <f>Master!S23</f>
        <v>0</v>
      </c>
      <c r="H23" s="11"/>
      <c r="I23" s="11">
        <f>Master!AL23</f>
        <v>0</v>
      </c>
      <c r="J23" s="11">
        <f>Master!AM23</f>
        <v>0</v>
      </c>
      <c r="K23" s="11">
        <f>Master!AN23</f>
        <v>0</v>
      </c>
      <c r="L23" s="11">
        <f>Master!AO23</f>
        <v>0</v>
      </c>
      <c r="M23" s="11">
        <f>Master!AP23</f>
        <v>0</v>
      </c>
      <c r="N23" s="11">
        <f>Master!AQ23</f>
        <v>0</v>
      </c>
      <c r="P23" s="11">
        <f>Master!BK23</f>
        <v>0</v>
      </c>
      <c r="Q23" s="11">
        <f>Master!BL23</f>
        <v>0</v>
      </c>
      <c r="R23" s="11">
        <f>Master!BM23</f>
        <v>0</v>
      </c>
      <c r="S23" s="11">
        <f>Master!BN23</f>
        <v>0</v>
      </c>
      <c r="T23" s="11">
        <f>Master!BO23</f>
        <v>0</v>
      </c>
      <c r="U23" s="11">
        <f>Master!BQ23</f>
        <v>0</v>
      </c>
      <c r="W23" s="11">
        <f>Master!CK23</f>
        <v>0</v>
      </c>
      <c r="X23" s="11">
        <f>Master!CL23</f>
        <v>0</v>
      </c>
      <c r="Y23" s="11">
        <f>Master!CM23</f>
        <v>0</v>
      </c>
      <c r="Z23" s="11">
        <f>Master!CN23</f>
        <v>0</v>
      </c>
      <c r="AA23" s="11">
        <f>Master!CO23</f>
        <v>0</v>
      </c>
      <c r="AB23" s="11">
        <f>Master!CQ23</f>
        <v>0</v>
      </c>
      <c r="AD23" s="11">
        <f>Master!DT23</f>
        <v>0</v>
      </c>
      <c r="AE23" s="11">
        <f>Master!DU23</f>
        <v>0</v>
      </c>
      <c r="AF23" s="11">
        <f>Master!DV23</f>
        <v>0</v>
      </c>
      <c r="AG23" s="11">
        <f>Master!DW23</f>
        <v>0</v>
      </c>
      <c r="AH23" s="11">
        <f>Master!DX23</f>
        <v>0</v>
      </c>
      <c r="AI23" s="11">
        <f>Master!DY23</f>
        <v>0</v>
      </c>
      <c r="AJ23" s="11">
        <f>Master!DZ23</f>
        <v>0</v>
      </c>
      <c r="AL23" s="34">
        <f>Master!FQ23</f>
        <v>0</v>
      </c>
      <c r="AM23" s="34">
        <f>Master!FR23</f>
        <v>0</v>
      </c>
      <c r="AN23" s="34">
        <f>Master!FS23</f>
        <v>0</v>
      </c>
      <c r="AO23" s="34">
        <f>Master!FT23</f>
        <v>0</v>
      </c>
      <c r="AP23" s="34">
        <f>Master!FU23</f>
        <v>0</v>
      </c>
      <c r="AQ23" s="34">
        <f>Master!FV23</f>
        <v>0</v>
      </c>
      <c r="AS23" s="11">
        <f>Master!HM23</f>
        <v>0</v>
      </c>
      <c r="AT23" s="11">
        <f>Master!HN23</f>
        <v>0</v>
      </c>
      <c r="AU23" s="11">
        <f>Master!HO23</f>
        <v>0</v>
      </c>
      <c r="AV23" s="11">
        <f>Master!HP23</f>
        <v>0</v>
      </c>
      <c r="AW23" s="11">
        <f>Master!HQ23</f>
        <v>0</v>
      </c>
      <c r="AX23" s="11">
        <f>Master!HR23</f>
        <v>0</v>
      </c>
      <c r="AZ23" s="11">
        <f>Master!IK23</f>
        <v>0</v>
      </c>
      <c r="BA23" s="11">
        <f>Master!IL23</f>
        <v>0</v>
      </c>
      <c r="BB23" s="11">
        <f>Master!IM23</f>
        <v>0</v>
      </c>
      <c r="BC23" s="11">
        <f>Master!IN23</f>
        <v>0</v>
      </c>
      <c r="BD23" s="11">
        <f>Master!IO23</f>
        <v>0</v>
      </c>
      <c r="BE23" s="11">
        <f>Master!IP23</f>
        <v>0</v>
      </c>
      <c r="BG23" s="11">
        <f>Master!JI23</f>
        <v>0</v>
      </c>
      <c r="BH23" s="11">
        <f>Master!JJ23</f>
        <v>0</v>
      </c>
      <c r="BI23" s="11">
        <f>Master!JK23</f>
        <v>0</v>
      </c>
      <c r="BJ23" s="11">
        <f>Master!JL23</f>
        <v>0</v>
      </c>
      <c r="BK23" s="11">
        <f>Master!JM23</f>
        <v>0</v>
      </c>
      <c r="BL23" s="11">
        <f>Master!JN23</f>
        <v>0</v>
      </c>
      <c r="BN23" s="11">
        <f>Master!JP23</f>
        <v>0</v>
      </c>
      <c r="BO23" s="11">
        <f>Master!JQ23</f>
        <v>0</v>
      </c>
      <c r="BP23" s="11">
        <f>Master!JR23</f>
        <v>0</v>
      </c>
      <c r="BQ23" s="11">
        <f>Master!JS23</f>
        <v>0</v>
      </c>
      <c r="BR23" s="11">
        <f>Master!JT23</f>
        <v>0</v>
      </c>
      <c r="BS23" s="11">
        <f>Master!JU23</f>
        <v>0</v>
      </c>
      <c r="BT23" s="11">
        <f>Master!JV23</f>
        <v>0</v>
      </c>
    </row>
    <row r="24" spans="1:75" x14ac:dyDescent="0.2">
      <c r="A24" s="1" t="s">
        <v>209</v>
      </c>
      <c r="B24" s="11">
        <f>Master!N24</f>
        <v>0</v>
      </c>
      <c r="C24" s="11">
        <f>Master!O24</f>
        <v>0</v>
      </c>
      <c r="D24" s="11">
        <f>Master!P24</f>
        <v>0</v>
      </c>
      <c r="E24" s="11">
        <f>Master!Q24</f>
        <v>0</v>
      </c>
      <c r="F24" s="11">
        <f>Master!R24</f>
        <v>0</v>
      </c>
      <c r="G24" s="11">
        <f>Master!S24</f>
        <v>0</v>
      </c>
      <c r="H24" s="11"/>
      <c r="I24" s="11">
        <f>Master!AL24</f>
        <v>0</v>
      </c>
      <c r="J24" s="11">
        <f>Master!AM24</f>
        <v>0</v>
      </c>
      <c r="K24" s="11">
        <f>Master!AN24</f>
        <v>0</v>
      </c>
      <c r="L24" s="11">
        <f>Master!AO24</f>
        <v>0</v>
      </c>
      <c r="M24" s="11">
        <f>Master!AP24</f>
        <v>0</v>
      </c>
      <c r="N24" s="11">
        <f>Master!AQ24</f>
        <v>0</v>
      </c>
      <c r="P24" s="11">
        <f>Master!BK24</f>
        <v>0</v>
      </c>
      <c r="Q24" s="11">
        <f>Master!BL24</f>
        <v>0</v>
      </c>
      <c r="R24" s="11">
        <f>Master!BM24</f>
        <v>0</v>
      </c>
      <c r="S24" s="11">
        <f>Master!BN24</f>
        <v>0</v>
      </c>
      <c r="T24" s="11">
        <f>Master!BO24</f>
        <v>0</v>
      </c>
      <c r="U24" s="11">
        <f>Master!BQ24</f>
        <v>0</v>
      </c>
      <c r="W24" s="11">
        <f>Master!CK24</f>
        <v>0</v>
      </c>
      <c r="X24" s="11">
        <f>Master!CL24</f>
        <v>0</v>
      </c>
      <c r="Y24" s="11">
        <f>Master!CM24</f>
        <v>0</v>
      </c>
      <c r="Z24" s="11">
        <f>Master!CN24</f>
        <v>0</v>
      </c>
      <c r="AA24" s="11">
        <f>Master!CO24</f>
        <v>0</v>
      </c>
      <c r="AB24" s="11">
        <f>Master!CQ24</f>
        <v>0</v>
      </c>
      <c r="AD24" s="11">
        <f>Master!DT24</f>
        <v>0</v>
      </c>
      <c r="AE24" s="11">
        <f>Master!DU24</f>
        <v>0</v>
      </c>
      <c r="AF24" s="11">
        <f>Master!DV24</f>
        <v>0</v>
      </c>
      <c r="AG24" s="11">
        <f>Master!DW24</f>
        <v>0</v>
      </c>
      <c r="AH24" s="11">
        <f>Master!DX24</f>
        <v>0</v>
      </c>
      <c r="AI24" s="11">
        <f>Master!DY24</f>
        <v>0</v>
      </c>
      <c r="AJ24" s="11">
        <f>Master!DZ24</f>
        <v>0</v>
      </c>
      <c r="AL24" s="34">
        <f>Master!FQ24</f>
        <v>0</v>
      </c>
      <c r="AM24" s="34">
        <f>Master!FR24</f>
        <v>0</v>
      </c>
      <c r="AN24" s="34">
        <f>Master!FS24</f>
        <v>0</v>
      </c>
      <c r="AO24" s="34">
        <f>Master!FT24</f>
        <v>0</v>
      </c>
      <c r="AP24" s="34">
        <f>Master!FU24</f>
        <v>0</v>
      </c>
      <c r="AQ24" s="34">
        <f>Master!FV24</f>
        <v>0</v>
      </c>
      <c r="AS24" s="11">
        <f>Master!HM24</f>
        <v>0</v>
      </c>
      <c r="AT24" s="11">
        <f>Master!HN24</f>
        <v>0</v>
      </c>
      <c r="AU24" s="11">
        <f>Master!HO24</f>
        <v>0</v>
      </c>
      <c r="AV24" s="11">
        <f>Master!HP24</f>
        <v>0</v>
      </c>
      <c r="AW24" s="11">
        <f>Master!HQ24</f>
        <v>0</v>
      </c>
      <c r="AX24" s="11">
        <f>Master!HR24</f>
        <v>0</v>
      </c>
      <c r="AZ24" s="11">
        <f>Master!IK24</f>
        <v>0</v>
      </c>
      <c r="BA24" s="11">
        <f>Master!IL24</f>
        <v>0</v>
      </c>
      <c r="BB24" s="11">
        <f>Master!IM24</f>
        <v>0</v>
      </c>
      <c r="BC24" s="11">
        <f>Master!IN24</f>
        <v>0</v>
      </c>
      <c r="BD24" s="11">
        <f>Master!IO24</f>
        <v>0</v>
      </c>
      <c r="BE24" s="11">
        <f>Master!IP24</f>
        <v>0</v>
      </c>
      <c r="BG24" s="11">
        <f>Master!JI24</f>
        <v>0</v>
      </c>
      <c r="BH24" s="11">
        <f>Master!JJ24</f>
        <v>0</v>
      </c>
      <c r="BI24" s="11">
        <f>Master!JK24</f>
        <v>0</v>
      </c>
      <c r="BJ24" s="11">
        <f>Master!JL24</f>
        <v>0</v>
      </c>
      <c r="BK24" s="11">
        <f>Master!JM24</f>
        <v>0</v>
      </c>
      <c r="BL24" s="11">
        <f>Master!JN24</f>
        <v>0</v>
      </c>
      <c r="BN24" s="11">
        <f>Master!JP24</f>
        <v>0</v>
      </c>
      <c r="BO24" s="11">
        <f>Master!JQ24</f>
        <v>0</v>
      </c>
      <c r="BP24" s="11">
        <f>Master!JR24</f>
        <v>0</v>
      </c>
      <c r="BQ24" s="11">
        <f>Master!JS24</f>
        <v>0</v>
      </c>
      <c r="BR24" s="11">
        <f>Master!JT24</f>
        <v>0</v>
      </c>
      <c r="BS24" s="11">
        <f>Master!JU24</f>
        <v>0</v>
      </c>
      <c r="BT24" s="11">
        <f>Master!JV24</f>
        <v>0</v>
      </c>
    </row>
    <row r="25" spans="1:75" x14ac:dyDescent="0.2">
      <c r="A25" s="1" t="s">
        <v>89</v>
      </c>
      <c r="B25" s="11">
        <f>Master!N25</f>
        <v>0</v>
      </c>
      <c r="C25" s="11">
        <f>Master!O25</f>
        <v>0</v>
      </c>
      <c r="D25" s="11">
        <f>Master!P25</f>
        <v>0</v>
      </c>
      <c r="E25" s="11">
        <f>Master!Q25</f>
        <v>0</v>
      </c>
      <c r="F25" s="11">
        <f>Master!R25</f>
        <v>0</v>
      </c>
      <c r="G25" s="11">
        <f>Master!S25</f>
        <v>0</v>
      </c>
      <c r="H25" s="11"/>
      <c r="I25" s="11">
        <f>Master!AL25</f>
        <v>0</v>
      </c>
      <c r="J25" s="11">
        <f>Master!AM25</f>
        <v>0</v>
      </c>
      <c r="K25" s="11">
        <f>Master!AN25</f>
        <v>0</v>
      </c>
      <c r="L25" s="11">
        <f>Master!AO25</f>
        <v>0</v>
      </c>
      <c r="M25" s="11">
        <f>Master!AP25</f>
        <v>0</v>
      </c>
      <c r="N25" s="11">
        <f>Master!AQ25</f>
        <v>0</v>
      </c>
      <c r="P25" s="11">
        <f>Master!BK25</f>
        <v>0</v>
      </c>
      <c r="Q25" s="11">
        <f>Master!BL25</f>
        <v>0</v>
      </c>
      <c r="R25" s="11">
        <f>Master!BM25</f>
        <v>0</v>
      </c>
      <c r="S25" s="11">
        <f>Master!BN25</f>
        <v>0</v>
      </c>
      <c r="T25" s="11">
        <f>Master!BO25</f>
        <v>0</v>
      </c>
      <c r="U25" s="11">
        <f>Master!BQ25</f>
        <v>0</v>
      </c>
      <c r="W25" s="11">
        <f>Master!CK25</f>
        <v>0</v>
      </c>
      <c r="X25" s="11">
        <f>Master!CL25</f>
        <v>0</v>
      </c>
      <c r="Y25" s="11">
        <f>Master!CM25</f>
        <v>0</v>
      </c>
      <c r="Z25" s="11">
        <f>Master!CN25</f>
        <v>0</v>
      </c>
      <c r="AA25" s="11">
        <f>Master!CO25</f>
        <v>0</v>
      </c>
      <c r="AB25" s="11">
        <f>Master!CQ25</f>
        <v>0</v>
      </c>
      <c r="AD25" s="11">
        <f>Master!DT25</f>
        <v>0</v>
      </c>
      <c r="AE25" s="11">
        <f>Master!DU25</f>
        <v>0</v>
      </c>
      <c r="AF25" s="11">
        <f>Master!DV25</f>
        <v>0</v>
      </c>
      <c r="AG25" s="11">
        <f>Master!DW25</f>
        <v>0</v>
      </c>
      <c r="AH25" s="11">
        <f>Master!DX25</f>
        <v>0</v>
      </c>
      <c r="AI25" s="11">
        <f>Master!DY25</f>
        <v>0</v>
      </c>
      <c r="AJ25" s="11">
        <f>Master!DZ25</f>
        <v>0</v>
      </c>
      <c r="AL25" s="34">
        <f>Master!FQ25</f>
        <v>0</v>
      </c>
      <c r="AM25" s="34">
        <f>Master!FR25</f>
        <v>0</v>
      </c>
      <c r="AN25" s="34">
        <f>Master!FS25</f>
        <v>0</v>
      </c>
      <c r="AO25" s="34">
        <f>Master!FT25</f>
        <v>0</v>
      </c>
      <c r="AP25" s="34">
        <f>Master!FU25</f>
        <v>0</v>
      </c>
      <c r="AQ25" s="34">
        <f>Master!FV25</f>
        <v>0</v>
      </c>
      <c r="AS25" s="11">
        <f>Master!HM25</f>
        <v>0</v>
      </c>
      <c r="AT25" s="11">
        <f>Master!HN25</f>
        <v>0</v>
      </c>
      <c r="AU25" s="11">
        <f>Master!HO25</f>
        <v>0</v>
      </c>
      <c r="AV25" s="11">
        <f>Master!HP25</f>
        <v>0</v>
      </c>
      <c r="AW25" s="11">
        <f>Master!HQ25</f>
        <v>0</v>
      </c>
      <c r="AX25" s="11">
        <f>Master!HR25</f>
        <v>0</v>
      </c>
      <c r="AZ25" s="11">
        <f>Master!IK25</f>
        <v>0</v>
      </c>
      <c r="BA25" s="11">
        <f>Master!IL25</f>
        <v>0</v>
      </c>
      <c r="BB25" s="11">
        <f>Master!IM25</f>
        <v>0</v>
      </c>
      <c r="BC25" s="11">
        <f>Master!IN25</f>
        <v>0</v>
      </c>
      <c r="BD25" s="11">
        <f>Master!IO25</f>
        <v>0</v>
      </c>
      <c r="BE25" s="11">
        <f>Master!IP25</f>
        <v>0</v>
      </c>
      <c r="BG25" s="11">
        <f>Master!JI25</f>
        <v>0</v>
      </c>
      <c r="BH25" s="11">
        <f>Master!JJ25</f>
        <v>2350.5212780543125</v>
      </c>
      <c r="BI25" s="11">
        <f>Master!JK25</f>
        <v>5055.2748478636076</v>
      </c>
      <c r="BJ25" s="11">
        <f>Master!JL25</f>
        <v>1084.9765107483711</v>
      </c>
      <c r="BK25" s="11">
        <f>Master!JM25</f>
        <v>0</v>
      </c>
      <c r="BL25" s="11">
        <f>Master!JN25</f>
        <v>8490.7726366662919</v>
      </c>
      <c r="BN25" s="11">
        <f>Master!JP25</f>
        <v>0</v>
      </c>
      <c r="BO25" s="11">
        <f>Master!JQ25</f>
        <v>2350.5212780543125</v>
      </c>
      <c r="BP25" s="11">
        <f>Master!JR25</f>
        <v>5055.2748478636076</v>
      </c>
      <c r="BQ25" s="11">
        <f>Master!JS25</f>
        <v>1084.9765107483711</v>
      </c>
      <c r="BR25" s="11">
        <f>Master!JT25</f>
        <v>0</v>
      </c>
      <c r="BS25" s="11">
        <f>Master!JU25</f>
        <v>0</v>
      </c>
      <c r="BT25" s="11">
        <f>Master!JV25</f>
        <v>8490.7726366662919</v>
      </c>
    </row>
    <row r="26" spans="1:75" x14ac:dyDescent="0.2">
      <c r="A26" s="1" t="s">
        <v>85</v>
      </c>
      <c r="B26" s="11">
        <f>Master!N26</f>
        <v>0</v>
      </c>
      <c r="C26" s="11">
        <f>Master!O26</f>
        <v>6404.26</v>
      </c>
      <c r="D26" s="11">
        <f>Master!P26</f>
        <v>415.39346527269544</v>
      </c>
      <c r="E26" s="11">
        <f>Master!Q26</f>
        <v>284.46771316392682</v>
      </c>
      <c r="F26" s="11">
        <f>Master!R26</f>
        <v>0</v>
      </c>
      <c r="G26" s="11">
        <f>Master!S26</f>
        <v>7104.1211784366224</v>
      </c>
      <c r="H26" s="11"/>
      <c r="I26" s="11">
        <f>Master!AL26</f>
        <v>0</v>
      </c>
      <c r="J26" s="11">
        <f>Master!AM26</f>
        <v>0</v>
      </c>
      <c r="K26" s="11">
        <f>Master!AN26</f>
        <v>0</v>
      </c>
      <c r="L26" s="11">
        <f>Master!AO26</f>
        <v>0</v>
      </c>
      <c r="M26" s="11">
        <f>Master!AP26</f>
        <v>0</v>
      </c>
      <c r="N26" s="11">
        <f>Master!AQ26</f>
        <v>0</v>
      </c>
      <c r="P26" s="11">
        <f>Master!BK26</f>
        <v>0</v>
      </c>
      <c r="Q26" s="11">
        <f>Master!BL26</f>
        <v>0</v>
      </c>
      <c r="R26" s="11">
        <f>Master!BM26</f>
        <v>0</v>
      </c>
      <c r="S26" s="11">
        <f>Master!BN26</f>
        <v>0</v>
      </c>
      <c r="T26" s="11">
        <f>Master!BO26</f>
        <v>0</v>
      </c>
      <c r="U26" s="11">
        <f>Master!BQ26</f>
        <v>0</v>
      </c>
      <c r="W26" s="11">
        <f>Master!CK26</f>
        <v>0</v>
      </c>
      <c r="X26" s="11">
        <f>Master!CL26</f>
        <v>16885.114908143772</v>
      </c>
      <c r="Y26" s="11">
        <f>Master!CM26</f>
        <v>87332.548274984787</v>
      </c>
      <c r="Z26" s="11">
        <f>Master!CN26</f>
        <v>71438.478655925719</v>
      </c>
      <c r="AA26" s="11">
        <f>Master!CO26</f>
        <v>0</v>
      </c>
      <c r="AB26" s="11">
        <f>Master!CQ26</f>
        <v>175656.1418390543</v>
      </c>
      <c r="AD26" s="11">
        <f>Master!DT26</f>
        <v>0</v>
      </c>
      <c r="AE26" s="11">
        <f>Master!DU26</f>
        <v>9780.0356206070119</v>
      </c>
      <c r="AF26" s="11">
        <f>Master!DV26</f>
        <v>10537.703952458583</v>
      </c>
      <c r="AG26" s="11">
        <f>Master!DW26</f>
        <v>1316.4780877167004</v>
      </c>
      <c r="AH26" s="11">
        <f>Master!DX26</f>
        <v>0</v>
      </c>
      <c r="AI26" s="11">
        <f>Master!DY26</f>
        <v>0</v>
      </c>
      <c r="AJ26" s="11">
        <f>Master!DZ26</f>
        <v>21634.217660782295</v>
      </c>
      <c r="AL26" s="34">
        <f>Master!FQ26</f>
        <v>0</v>
      </c>
      <c r="AM26" s="34">
        <f>Master!FR26</f>
        <v>18675.037778902086</v>
      </c>
      <c r="AN26" s="34">
        <f>Master!FS26</f>
        <v>6503.6840144789621</v>
      </c>
      <c r="AO26" s="34">
        <f>Master!FT26</f>
        <v>61.922858998120091</v>
      </c>
      <c r="AP26" s="34">
        <f>Master!FU26</f>
        <v>0</v>
      </c>
      <c r="AQ26" s="34">
        <f>Master!FV26</f>
        <v>25240.644652379167</v>
      </c>
      <c r="AS26" s="11">
        <f>Master!HM26</f>
        <v>0</v>
      </c>
      <c r="AT26" s="11">
        <f>Master!HN26</f>
        <v>305807.52789194119</v>
      </c>
      <c r="AU26" s="11">
        <f>Master!HO26</f>
        <v>225547.87272552453</v>
      </c>
      <c r="AV26" s="11">
        <f>Master!HP26</f>
        <v>72482.498807510317</v>
      </c>
      <c r="AW26" s="11">
        <f>Master!HQ26</f>
        <v>0</v>
      </c>
      <c r="AX26" s="11">
        <f>Master!HR26</f>
        <v>603837.89942497609</v>
      </c>
      <c r="AZ26" s="11">
        <f>Master!IK26</f>
        <v>0</v>
      </c>
      <c r="BA26" s="11">
        <f>Master!IL26</f>
        <v>132029.10732251487</v>
      </c>
      <c r="BB26" s="11">
        <f>Master!IM26</f>
        <v>241528.30893589757</v>
      </c>
      <c r="BC26" s="11">
        <f>Master!IN26</f>
        <v>31081.734852735321</v>
      </c>
      <c r="BD26" s="11">
        <f>Master!IO26</f>
        <v>0</v>
      </c>
      <c r="BE26" s="11">
        <f>Master!IP26</f>
        <v>404639.15111114772</v>
      </c>
      <c r="BG26" s="11">
        <f>Master!JI26</f>
        <v>0</v>
      </c>
      <c r="BH26" s="11">
        <f>Master!JJ26</f>
        <v>58996.87078264312</v>
      </c>
      <c r="BI26" s="11">
        <f>Master!JK26</f>
        <v>19931.459885483993</v>
      </c>
      <c r="BJ26" s="11">
        <f>Master!JL26</f>
        <v>0</v>
      </c>
      <c r="BK26" s="11">
        <f>Master!JM26</f>
        <v>0</v>
      </c>
      <c r="BL26" s="11">
        <f>Master!JN26</f>
        <v>78928.330668127106</v>
      </c>
      <c r="BN26" s="11">
        <f>Master!JP26</f>
        <v>0</v>
      </c>
      <c r="BO26" s="11">
        <f>Master!JQ26</f>
        <v>548577.95430475206</v>
      </c>
      <c r="BP26" s="11">
        <f>Master!JR26</f>
        <v>591796.97125410102</v>
      </c>
      <c r="BQ26" s="11">
        <f>Master!JS26</f>
        <v>176665.58097605014</v>
      </c>
      <c r="BR26" s="11">
        <f>Master!JT26</f>
        <v>0</v>
      </c>
      <c r="BS26" s="11">
        <f>Master!JU26</f>
        <v>0</v>
      </c>
      <c r="BT26" s="11">
        <f>Master!JV26</f>
        <v>1317040.5065349031</v>
      </c>
    </row>
    <row r="27" spans="1:75" x14ac:dyDescent="0.2">
      <c r="A27" s="13" t="s">
        <v>148</v>
      </c>
      <c r="B27" s="11">
        <f>Master!N27</f>
        <v>0</v>
      </c>
      <c r="C27" s="11">
        <f>Master!O27</f>
        <v>0</v>
      </c>
      <c r="D27" s="11">
        <f>Master!P27</f>
        <v>0</v>
      </c>
      <c r="E27" s="11">
        <f>Master!Q27</f>
        <v>0</v>
      </c>
      <c r="F27" s="11">
        <f>Master!R27</f>
        <v>0</v>
      </c>
      <c r="G27" s="11">
        <f>Master!S27</f>
        <v>0</v>
      </c>
      <c r="H27" s="11"/>
      <c r="I27" s="11">
        <f>Master!AL27</f>
        <v>0</v>
      </c>
      <c r="J27" s="11">
        <f>Master!AM27</f>
        <v>0</v>
      </c>
      <c r="K27" s="11">
        <f>Master!AN27</f>
        <v>0</v>
      </c>
      <c r="L27" s="11">
        <f>Master!AO27</f>
        <v>0</v>
      </c>
      <c r="M27" s="11">
        <f>Master!AP27</f>
        <v>0</v>
      </c>
      <c r="N27" s="11">
        <f>Master!AQ27</f>
        <v>0</v>
      </c>
      <c r="P27" s="11">
        <f>Master!BK27</f>
        <v>0</v>
      </c>
      <c r="Q27" s="11">
        <f>Master!BL27</f>
        <v>0</v>
      </c>
      <c r="R27" s="11">
        <f>Master!BM27</f>
        <v>0</v>
      </c>
      <c r="S27" s="11">
        <f>Master!BN27</f>
        <v>0</v>
      </c>
      <c r="T27" s="11">
        <f>Master!BO27</f>
        <v>0</v>
      </c>
      <c r="U27" s="11">
        <f>Master!BQ27</f>
        <v>0</v>
      </c>
      <c r="W27" s="11">
        <f>Master!CK27</f>
        <v>0</v>
      </c>
      <c r="X27" s="11">
        <f>Master!CL27</f>
        <v>0</v>
      </c>
      <c r="Y27" s="11">
        <f>Master!CM27</f>
        <v>0</v>
      </c>
      <c r="Z27" s="11">
        <f>Master!CN27</f>
        <v>0</v>
      </c>
      <c r="AA27" s="11">
        <f>Master!CO27</f>
        <v>0</v>
      </c>
      <c r="AB27" s="11">
        <f>Master!CQ27</f>
        <v>0</v>
      </c>
      <c r="AD27" s="11">
        <f>Master!DT27</f>
        <v>0</v>
      </c>
      <c r="AE27" s="11">
        <f>Master!DU27</f>
        <v>0</v>
      </c>
      <c r="AF27" s="11">
        <f>Master!DV27</f>
        <v>0</v>
      </c>
      <c r="AG27" s="11">
        <f>Master!DW27</f>
        <v>0</v>
      </c>
      <c r="AH27" s="11">
        <f>Master!DX27</f>
        <v>0</v>
      </c>
      <c r="AI27" s="11">
        <f>Master!DY27</f>
        <v>0</v>
      </c>
      <c r="AJ27" s="11">
        <f>Master!DZ27</f>
        <v>0</v>
      </c>
      <c r="AL27" s="34">
        <f>Master!FQ27</f>
        <v>0</v>
      </c>
      <c r="AM27" s="34">
        <f>Master!FR27</f>
        <v>0</v>
      </c>
      <c r="AN27" s="34">
        <f>Master!FS27</f>
        <v>0</v>
      </c>
      <c r="AO27" s="34">
        <f>Master!FT27</f>
        <v>0</v>
      </c>
      <c r="AP27" s="34">
        <f>Master!FU27</f>
        <v>0</v>
      </c>
      <c r="AQ27" s="34">
        <f>Master!FV27</f>
        <v>0</v>
      </c>
      <c r="AS27" s="11">
        <f>Master!HM27</f>
        <v>0</v>
      </c>
      <c r="AT27" s="11">
        <f>Master!HN27</f>
        <v>0</v>
      </c>
      <c r="AU27" s="11">
        <f>Master!HO27</f>
        <v>0</v>
      </c>
      <c r="AV27" s="11">
        <f>Master!HP27</f>
        <v>0</v>
      </c>
      <c r="AW27" s="11">
        <f>Master!HQ27</f>
        <v>0</v>
      </c>
      <c r="AX27" s="11">
        <f>Master!HR27</f>
        <v>0</v>
      </c>
      <c r="AZ27" s="11">
        <f>Master!IK27</f>
        <v>0</v>
      </c>
      <c r="BA27" s="11">
        <f>Master!IL27</f>
        <v>0</v>
      </c>
      <c r="BB27" s="11">
        <f>Master!IM27</f>
        <v>0</v>
      </c>
      <c r="BC27" s="11">
        <f>Master!IN27</f>
        <v>0</v>
      </c>
      <c r="BD27" s="11">
        <f>Master!IO27</f>
        <v>0</v>
      </c>
      <c r="BE27" s="11">
        <f>Master!IP27</f>
        <v>0</v>
      </c>
      <c r="BG27" s="11">
        <f>Master!JI27</f>
        <v>0</v>
      </c>
      <c r="BH27" s="11">
        <f>Master!JJ27</f>
        <v>0</v>
      </c>
      <c r="BI27" s="11">
        <f>Master!JK27</f>
        <v>0</v>
      </c>
      <c r="BJ27" s="11">
        <f>Master!JL27</f>
        <v>0</v>
      </c>
      <c r="BK27" s="11">
        <f>Master!JM27</f>
        <v>0</v>
      </c>
      <c r="BL27" s="11">
        <f>Master!JN27</f>
        <v>0</v>
      </c>
      <c r="BN27" s="11">
        <f>Master!JP27</f>
        <v>0</v>
      </c>
      <c r="BO27" s="11">
        <f>Master!JQ27</f>
        <v>0</v>
      </c>
      <c r="BP27" s="11">
        <f>Master!JR27</f>
        <v>0</v>
      </c>
      <c r="BQ27" s="11">
        <f>Master!JS27</f>
        <v>0</v>
      </c>
      <c r="BR27" s="11">
        <f>Master!JT27</f>
        <v>0</v>
      </c>
      <c r="BS27" s="11">
        <f>Master!JU27</f>
        <v>0</v>
      </c>
      <c r="BT27" s="11">
        <f>Master!JV27</f>
        <v>0</v>
      </c>
    </row>
    <row r="28" spans="1:75" x14ac:dyDescent="0.2">
      <c r="A28" s="1" t="s">
        <v>17</v>
      </c>
      <c r="B28" s="11">
        <f>Master!N28</f>
        <v>0</v>
      </c>
      <c r="C28" s="11">
        <f>Master!O28</f>
        <v>0</v>
      </c>
      <c r="D28" s="11">
        <f>Master!P28</f>
        <v>0</v>
      </c>
      <c r="E28" s="11">
        <f>Master!Q28</f>
        <v>0</v>
      </c>
      <c r="F28" s="11">
        <f>Master!R28</f>
        <v>0</v>
      </c>
      <c r="G28" s="11">
        <f>Master!S28</f>
        <v>0</v>
      </c>
      <c r="H28" s="11"/>
      <c r="I28" s="11">
        <f>Master!AL29</f>
        <v>0</v>
      </c>
      <c r="J28" s="11">
        <f>Master!AM29</f>
        <v>0</v>
      </c>
      <c r="K28" s="11">
        <f>Master!AN29</f>
        <v>0</v>
      </c>
      <c r="L28" s="11">
        <f>Master!AO29</f>
        <v>0</v>
      </c>
      <c r="M28" s="11">
        <f>Master!AP29</f>
        <v>0</v>
      </c>
      <c r="N28" s="11">
        <f>Master!AQ29</f>
        <v>0</v>
      </c>
      <c r="P28" s="11">
        <f>Master!BK29</f>
        <v>0</v>
      </c>
      <c r="Q28" s="11">
        <f>Master!BL29</f>
        <v>0</v>
      </c>
      <c r="R28" s="11">
        <f>Master!BM29</f>
        <v>0</v>
      </c>
      <c r="S28" s="11">
        <f>Master!BN29</f>
        <v>0</v>
      </c>
      <c r="T28" s="11">
        <f>Master!BO29</f>
        <v>0</v>
      </c>
      <c r="U28" s="11">
        <f>Master!BQ29</f>
        <v>0</v>
      </c>
      <c r="W28" s="11">
        <f>Master!CK29</f>
        <v>0</v>
      </c>
      <c r="X28" s="11">
        <f>Master!CL29</f>
        <v>0</v>
      </c>
      <c r="Y28" s="11">
        <f>Master!CM29</f>
        <v>0</v>
      </c>
      <c r="Z28" s="11">
        <f>Master!CN29</f>
        <v>0</v>
      </c>
      <c r="AA28" s="11">
        <f>Master!CO29</f>
        <v>0</v>
      </c>
      <c r="AB28" s="11">
        <f>Master!CQ29</f>
        <v>0</v>
      </c>
      <c r="AD28" s="11">
        <f>Master!DT29</f>
        <v>0</v>
      </c>
      <c r="AE28" s="11">
        <f>Master!DU29</f>
        <v>0</v>
      </c>
      <c r="AF28" s="11">
        <f>Master!DV29</f>
        <v>0</v>
      </c>
      <c r="AG28" s="11">
        <f>Master!DW29</f>
        <v>0</v>
      </c>
      <c r="AH28" s="11">
        <f>Master!DX29</f>
        <v>0</v>
      </c>
      <c r="AI28" s="11">
        <f>Master!DY29</f>
        <v>0</v>
      </c>
      <c r="AJ28" s="11">
        <f>Master!DZ29</f>
        <v>0</v>
      </c>
      <c r="AL28" s="34">
        <f>Master!FQ29</f>
        <v>0</v>
      </c>
      <c r="AM28" s="34">
        <f>Master!FR29</f>
        <v>0</v>
      </c>
      <c r="AN28" s="34">
        <f>Master!FS29</f>
        <v>0</v>
      </c>
      <c r="AO28" s="34">
        <f>Master!FT29</f>
        <v>0</v>
      </c>
      <c r="AP28" s="34">
        <f>Master!FU29</f>
        <v>0</v>
      </c>
      <c r="AQ28" s="34">
        <f>Master!FV29</f>
        <v>0</v>
      </c>
      <c r="AS28" s="11">
        <f>Master!HM29</f>
        <v>0</v>
      </c>
      <c r="AT28" s="11">
        <f>Master!HN29</f>
        <v>0</v>
      </c>
      <c r="AU28" s="11">
        <f>Master!HO29</f>
        <v>0</v>
      </c>
      <c r="AV28" s="11">
        <f>Master!HP29</f>
        <v>0</v>
      </c>
      <c r="AW28" s="11">
        <f>Master!HQ29</f>
        <v>0</v>
      </c>
      <c r="AX28" s="11">
        <f>Master!HR29</f>
        <v>0</v>
      </c>
      <c r="AZ28" s="11">
        <f>Master!IK29</f>
        <v>0</v>
      </c>
      <c r="BA28" s="11">
        <f>Master!IL29</f>
        <v>0</v>
      </c>
      <c r="BB28" s="11">
        <f>Master!IM29</f>
        <v>0</v>
      </c>
      <c r="BC28" s="11">
        <f>Master!IN29</f>
        <v>0</v>
      </c>
      <c r="BD28" s="11">
        <f>Master!IO29</f>
        <v>0</v>
      </c>
      <c r="BE28" s="11">
        <f>Master!IP29</f>
        <v>0</v>
      </c>
      <c r="BG28" s="11">
        <f>Master!JI29</f>
        <v>0</v>
      </c>
      <c r="BH28" s="11">
        <f>Master!JJ29</f>
        <v>0</v>
      </c>
      <c r="BI28" s="11">
        <f>Master!JK29</f>
        <v>0</v>
      </c>
      <c r="BJ28" s="11">
        <f>Master!JL29</f>
        <v>0</v>
      </c>
      <c r="BK28" s="11">
        <f>Master!JM29</f>
        <v>0</v>
      </c>
      <c r="BL28" s="11">
        <f>Master!JN29</f>
        <v>0</v>
      </c>
      <c r="BN28" s="11">
        <f>Master!JP29</f>
        <v>0</v>
      </c>
      <c r="BO28" s="11">
        <f>Master!JQ29</f>
        <v>0</v>
      </c>
      <c r="BP28" s="11">
        <f>Master!JR29</f>
        <v>0</v>
      </c>
      <c r="BQ28" s="11">
        <f>Master!JS29</f>
        <v>0</v>
      </c>
      <c r="BR28" s="11">
        <f>Master!JT29</f>
        <v>0</v>
      </c>
      <c r="BS28" s="11">
        <f>Master!JU29</f>
        <v>0</v>
      </c>
      <c r="BT28" s="11">
        <f>Master!JV29</f>
        <v>0</v>
      </c>
    </row>
    <row r="29" spans="1:75" x14ac:dyDescent="0.2">
      <c r="A29" s="13" t="s">
        <v>136</v>
      </c>
      <c r="B29" s="11">
        <f>Master!N29</f>
        <v>0</v>
      </c>
      <c r="C29" s="11">
        <f>Master!O29</f>
        <v>0</v>
      </c>
      <c r="D29" s="11">
        <f>Master!P29</f>
        <v>0</v>
      </c>
      <c r="E29" s="11">
        <f>Master!Q29</f>
        <v>0</v>
      </c>
      <c r="F29" s="11">
        <f>Master!R29</f>
        <v>0</v>
      </c>
      <c r="G29" s="11">
        <f>Master!S29</f>
        <v>0</v>
      </c>
      <c r="H29" s="11"/>
      <c r="I29" s="11">
        <f>Master!AL29</f>
        <v>0</v>
      </c>
      <c r="J29" s="11">
        <f>Master!AM29</f>
        <v>0</v>
      </c>
      <c r="K29" s="11">
        <f>Master!AN29</f>
        <v>0</v>
      </c>
      <c r="L29" s="11">
        <f>Master!AO29</f>
        <v>0</v>
      </c>
      <c r="M29" s="11">
        <f>Master!AP29</f>
        <v>0</v>
      </c>
      <c r="N29" s="11">
        <f>Master!AQ29</f>
        <v>0</v>
      </c>
      <c r="P29" s="11">
        <f>Master!BK29</f>
        <v>0</v>
      </c>
      <c r="Q29" s="11">
        <f>Master!BL29</f>
        <v>0</v>
      </c>
      <c r="R29" s="11">
        <f>Master!BM29</f>
        <v>0</v>
      </c>
      <c r="S29" s="11">
        <f>Master!BN29</f>
        <v>0</v>
      </c>
      <c r="T29" s="11">
        <f>Master!BO29</f>
        <v>0</v>
      </c>
      <c r="U29" s="11">
        <f>Master!BQ29</f>
        <v>0</v>
      </c>
      <c r="W29" s="11">
        <f>Master!CK29</f>
        <v>0</v>
      </c>
      <c r="X29" s="11">
        <f>Master!CL29</f>
        <v>0</v>
      </c>
      <c r="Y29" s="11">
        <f>Master!CM29</f>
        <v>0</v>
      </c>
      <c r="Z29" s="11">
        <f>Master!CN29</f>
        <v>0</v>
      </c>
      <c r="AA29" s="11">
        <f>Master!CO29</f>
        <v>0</v>
      </c>
      <c r="AB29" s="11">
        <f>Master!CQ29</f>
        <v>0</v>
      </c>
      <c r="AD29" s="11">
        <f>Master!DT29</f>
        <v>0</v>
      </c>
      <c r="AE29" s="11">
        <f>Master!DU29</f>
        <v>0</v>
      </c>
      <c r="AF29" s="11">
        <f>Master!DV29</f>
        <v>0</v>
      </c>
      <c r="AG29" s="11">
        <f>Master!DW29</f>
        <v>0</v>
      </c>
      <c r="AH29" s="11">
        <f>Master!DX29</f>
        <v>0</v>
      </c>
      <c r="AI29" s="11">
        <f>Master!DY29</f>
        <v>0</v>
      </c>
      <c r="AJ29" s="11">
        <f>Master!DZ29</f>
        <v>0</v>
      </c>
      <c r="AL29" s="34">
        <f>Master!FQ29</f>
        <v>0</v>
      </c>
      <c r="AM29" s="34">
        <f>Master!FR29</f>
        <v>0</v>
      </c>
      <c r="AN29" s="34">
        <f>Master!FS29</f>
        <v>0</v>
      </c>
      <c r="AO29" s="34">
        <f>Master!FT29</f>
        <v>0</v>
      </c>
      <c r="AP29" s="34">
        <f>Master!FU29</f>
        <v>0</v>
      </c>
      <c r="AQ29" s="34">
        <f>Master!FV29</f>
        <v>0</v>
      </c>
      <c r="AS29" s="11">
        <f>Master!HM29</f>
        <v>0</v>
      </c>
      <c r="AT29" s="11">
        <f>Master!HN29</f>
        <v>0</v>
      </c>
      <c r="AU29" s="11">
        <f>Master!HO29</f>
        <v>0</v>
      </c>
      <c r="AV29" s="11">
        <f>Master!HP29</f>
        <v>0</v>
      </c>
      <c r="AW29" s="11">
        <f>Master!HQ29</f>
        <v>0</v>
      </c>
      <c r="AX29" s="11">
        <f>Master!HR29</f>
        <v>0</v>
      </c>
      <c r="AZ29" s="11">
        <f>Master!IK29</f>
        <v>0</v>
      </c>
      <c r="BA29" s="11">
        <f>Master!IL29</f>
        <v>0</v>
      </c>
      <c r="BB29" s="11">
        <f>Master!IM29</f>
        <v>0</v>
      </c>
      <c r="BC29" s="11">
        <f>Master!IN29</f>
        <v>0</v>
      </c>
      <c r="BD29" s="11">
        <f>Master!IO29</f>
        <v>0</v>
      </c>
      <c r="BE29" s="11">
        <f>Master!IP29</f>
        <v>0</v>
      </c>
      <c r="BG29" s="11">
        <f>Master!JI29</f>
        <v>0</v>
      </c>
      <c r="BH29" s="11">
        <f>Master!JJ29</f>
        <v>0</v>
      </c>
      <c r="BI29" s="11">
        <f>Master!JK29</f>
        <v>0</v>
      </c>
      <c r="BJ29" s="11">
        <f>Master!JL29</f>
        <v>0</v>
      </c>
      <c r="BK29" s="11">
        <f>Master!JM29</f>
        <v>0</v>
      </c>
      <c r="BL29" s="11">
        <f>Master!JN29</f>
        <v>0</v>
      </c>
      <c r="BN29" s="11">
        <f>Master!JP29</f>
        <v>0</v>
      </c>
      <c r="BO29" s="11">
        <f>Master!JQ29</f>
        <v>0</v>
      </c>
      <c r="BP29" s="11">
        <f>Master!JR29</f>
        <v>0</v>
      </c>
      <c r="BQ29" s="11">
        <f>Master!JS29</f>
        <v>0</v>
      </c>
      <c r="BR29" s="11">
        <f>Master!JT29</f>
        <v>0</v>
      </c>
      <c r="BS29" s="11">
        <f>Master!JU29</f>
        <v>0</v>
      </c>
      <c r="BT29" s="11">
        <f>Master!JV29</f>
        <v>0</v>
      </c>
    </row>
    <row r="30" spans="1:75" x14ac:dyDescent="0.2">
      <c r="A30" s="13" t="s">
        <v>218</v>
      </c>
      <c r="B30" s="11">
        <f>Master!N30</f>
        <v>0</v>
      </c>
      <c r="C30" s="11">
        <f>Master!O30</f>
        <v>0</v>
      </c>
      <c r="D30" s="11">
        <f>Master!P30</f>
        <v>0</v>
      </c>
      <c r="E30" s="11">
        <f>Master!Q30</f>
        <v>0</v>
      </c>
      <c r="F30" s="11">
        <f>Master!R30</f>
        <v>0</v>
      </c>
      <c r="G30" s="11">
        <f>Master!S30</f>
        <v>0</v>
      </c>
      <c r="H30" s="11"/>
      <c r="I30" s="11">
        <f>Master!AL30</f>
        <v>0</v>
      </c>
      <c r="J30" s="11">
        <f>Master!AM30</f>
        <v>0</v>
      </c>
      <c r="K30" s="11">
        <f>Master!AN30</f>
        <v>0</v>
      </c>
      <c r="L30" s="11">
        <f>Master!AO30</f>
        <v>0</v>
      </c>
      <c r="M30" s="11">
        <f>Master!AP30</f>
        <v>0</v>
      </c>
      <c r="N30" s="11">
        <f>Master!AQ30</f>
        <v>0</v>
      </c>
      <c r="P30" s="11">
        <f>Master!BK30</f>
        <v>0</v>
      </c>
      <c r="Q30" s="11">
        <f>Master!BL30</f>
        <v>0</v>
      </c>
      <c r="R30" s="11">
        <f>Master!BM30</f>
        <v>0</v>
      </c>
      <c r="S30" s="11">
        <f>Master!BN30</f>
        <v>0</v>
      </c>
      <c r="T30" s="11">
        <f>Master!BO30</f>
        <v>0</v>
      </c>
      <c r="U30" s="11">
        <f>Master!BQ30</f>
        <v>0</v>
      </c>
      <c r="W30" s="11">
        <f>Master!CK30</f>
        <v>0</v>
      </c>
      <c r="X30" s="11">
        <f>Master!CL30</f>
        <v>128.11517550705463</v>
      </c>
      <c r="Y30" s="11">
        <f>Master!CM30</f>
        <v>14.838740261576909</v>
      </c>
      <c r="Z30" s="11">
        <f>Master!CN30</f>
        <v>0</v>
      </c>
      <c r="AA30" s="11">
        <f>Master!CO30</f>
        <v>0</v>
      </c>
      <c r="AB30" s="11">
        <f>Master!CQ30</f>
        <v>142.95391576863153</v>
      </c>
      <c r="AD30" s="11">
        <f>Master!DT30</f>
        <v>0</v>
      </c>
      <c r="AE30" s="11">
        <f>Master!DU30</f>
        <v>0</v>
      </c>
      <c r="AF30" s="11">
        <f>Master!DV30</f>
        <v>0</v>
      </c>
      <c r="AG30" s="11">
        <f>Master!DW30</f>
        <v>0</v>
      </c>
      <c r="AH30" s="11">
        <f>Master!DX30</f>
        <v>0</v>
      </c>
      <c r="AI30" s="11">
        <f>Master!DY30</f>
        <v>0</v>
      </c>
      <c r="AJ30" s="11">
        <f>Master!DZ30</f>
        <v>0</v>
      </c>
      <c r="AL30" s="34">
        <f>Master!FQ30</f>
        <v>0</v>
      </c>
      <c r="AM30" s="34">
        <f>Master!FR30</f>
        <v>0</v>
      </c>
      <c r="AN30" s="34">
        <f>Master!FS30</f>
        <v>0</v>
      </c>
      <c r="AO30" s="34">
        <f>Master!FT30</f>
        <v>0</v>
      </c>
      <c r="AP30" s="34">
        <f>Master!FU30</f>
        <v>0</v>
      </c>
      <c r="AQ30" s="34">
        <f>Master!FV30</f>
        <v>0</v>
      </c>
      <c r="AS30" s="11">
        <f>Master!HM30</f>
        <v>0</v>
      </c>
      <c r="AT30" s="11">
        <f>Master!HN30</f>
        <v>0</v>
      </c>
      <c r="AU30" s="11">
        <f>Master!HO30</f>
        <v>0</v>
      </c>
      <c r="AV30" s="11">
        <f>Master!HP30</f>
        <v>0</v>
      </c>
      <c r="AW30" s="11">
        <f>Master!HQ30</f>
        <v>0</v>
      </c>
      <c r="AX30" s="11">
        <f>Master!HR30</f>
        <v>0</v>
      </c>
      <c r="AZ30" s="11">
        <f>Master!IK30</f>
        <v>0</v>
      </c>
      <c r="BA30" s="11">
        <f>Master!IL30</f>
        <v>0</v>
      </c>
      <c r="BB30" s="11">
        <f>Master!IM30</f>
        <v>0</v>
      </c>
      <c r="BC30" s="11">
        <f>Master!IN30</f>
        <v>0</v>
      </c>
      <c r="BD30" s="11">
        <f>Master!IO30</f>
        <v>0</v>
      </c>
      <c r="BE30" s="11">
        <f>Master!IP30</f>
        <v>0</v>
      </c>
      <c r="BG30" s="11">
        <f>Master!JI30</f>
        <v>0</v>
      </c>
      <c r="BH30" s="11">
        <f>Master!JJ30</f>
        <v>0</v>
      </c>
      <c r="BI30" s="11">
        <f>Master!JK30</f>
        <v>0</v>
      </c>
      <c r="BJ30" s="11">
        <f>Master!JL30</f>
        <v>0</v>
      </c>
      <c r="BK30" s="11">
        <f>Master!JM30</f>
        <v>0</v>
      </c>
      <c r="BL30" s="11">
        <f>Master!JN30</f>
        <v>0</v>
      </c>
      <c r="BN30" s="11">
        <f>Master!JP30</f>
        <v>0</v>
      </c>
      <c r="BO30" s="11">
        <f>Master!JQ30</f>
        <v>128.11517550705463</v>
      </c>
      <c r="BP30" s="11">
        <f>Master!JR30</f>
        <v>14.838740261576909</v>
      </c>
      <c r="BQ30" s="11">
        <f>Master!JS30</f>
        <v>0</v>
      </c>
      <c r="BR30" s="11">
        <f>Master!JT30</f>
        <v>0</v>
      </c>
      <c r="BS30" s="11">
        <f>Master!JU30</f>
        <v>0</v>
      </c>
      <c r="BT30" s="11">
        <f>Master!JV30</f>
        <v>142.95391576863153</v>
      </c>
    </row>
    <row r="31" spans="1:75" x14ac:dyDescent="0.2">
      <c r="A31" s="1" t="s">
        <v>18</v>
      </c>
      <c r="B31" s="11">
        <f>Master!N31</f>
        <v>0</v>
      </c>
      <c r="C31" s="11">
        <f>Master!O31</f>
        <v>0</v>
      </c>
      <c r="D31" s="11">
        <f>Master!P31</f>
        <v>0</v>
      </c>
      <c r="E31" s="11">
        <f>Master!Q31</f>
        <v>0</v>
      </c>
      <c r="F31" s="11">
        <f>Master!R31</f>
        <v>0</v>
      </c>
      <c r="G31" s="11">
        <f>Master!S31</f>
        <v>0</v>
      </c>
      <c r="H31" s="11"/>
      <c r="I31" s="11">
        <f>Master!AL31</f>
        <v>0</v>
      </c>
      <c r="J31" s="11">
        <f>Master!AM31</f>
        <v>0</v>
      </c>
      <c r="K31" s="11">
        <f>Master!AN31</f>
        <v>0</v>
      </c>
      <c r="L31" s="11">
        <f>Master!AO31</f>
        <v>0</v>
      </c>
      <c r="M31" s="11">
        <f>Master!AP31</f>
        <v>0</v>
      </c>
      <c r="N31" s="11">
        <f>Master!AQ31</f>
        <v>0</v>
      </c>
      <c r="P31" s="11">
        <f>Master!BK31</f>
        <v>0</v>
      </c>
      <c r="Q31" s="11">
        <f>Master!BL31</f>
        <v>0</v>
      </c>
      <c r="R31" s="11">
        <f>Master!BM31</f>
        <v>0</v>
      </c>
      <c r="S31" s="11">
        <f>Master!BN31</f>
        <v>0</v>
      </c>
      <c r="T31" s="11">
        <f>Master!BO31</f>
        <v>0</v>
      </c>
      <c r="U31" s="11">
        <f>Master!BQ31</f>
        <v>0</v>
      </c>
      <c r="W31" s="11">
        <f>Master!CK31</f>
        <v>0</v>
      </c>
      <c r="X31" s="11">
        <f>Master!CL31</f>
        <v>0</v>
      </c>
      <c r="Y31" s="11">
        <f>Master!CM31</f>
        <v>0</v>
      </c>
      <c r="Z31" s="11">
        <f>Master!CN31</f>
        <v>0</v>
      </c>
      <c r="AA31" s="11">
        <f>Master!CO31</f>
        <v>0</v>
      </c>
      <c r="AB31" s="11">
        <f>Master!CQ31</f>
        <v>0</v>
      </c>
      <c r="AD31" s="11">
        <f>Master!DT31</f>
        <v>0</v>
      </c>
      <c r="AE31" s="11">
        <f>Master!DU31</f>
        <v>0</v>
      </c>
      <c r="AF31" s="11">
        <f>Master!DV31</f>
        <v>0</v>
      </c>
      <c r="AG31" s="11">
        <f>Master!DW31</f>
        <v>0</v>
      </c>
      <c r="AH31" s="11">
        <f>Master!DX31</f>
        <v>0</v>
      </c>
      <c r="AI31" s="11">
        <f>Master!DY31</f>
        <v>0</v>
      </c>
      <c r="AJ31" s="11">
        <f>Master!DZ31</f>
        <v>0</v>
      </c>
      <c r="AL31" s="34">
        <f>Master!FQ31</f>
        <v>0</v>
      </c>
      <c r="AM31" s="34">
        <f>Master!FR31</f>
        <v>0</v>
      </c>
      <c r="AN31" s="34">
        <f>Master!FS31</f>
        <v>0</v>
      </c>
      <c r="AO31" s="34">
        <f>Master!FT31</f>
        <v>0</v>
      </c>
      <c r="AP31" s="34">
        <f>Master!FU31</f>
        <v>0</v>
      </c>
      <c r="AQ31" s="34">
        <f>Master!FV31</f>
        <v>0</v>
      </c>
      <c r="AS31" s="11">
        <f>Master!HM31</f>
        <v>0</v>
      </c>
      <c r="AT31" s="11">
        <f>Master!HN31</f>
        <v>0</v>
      </c>
      <c r="AU31" s="11">
        <f>Master!HO31</f>
        <v>0</v>
      </c>
      <c r="AV31" s="11">
        <f>Master!HP31</f>
        <v>0</v>
      </c>
      <c r="AW31" s="11">
        <f>Master!HQ31</f>
        <v>0</v>
      </c>
      <c r="AX31" s="11">
        <f>Master!HR31</f>
        <v>0</v>
      </c>
      <c r="AZ31" s="11">
        <f>Master!IK31</f>
        <v>0</v>
      </c>
      <c r="BA31" s="11">
        <f>Master!IL31</f>
        <v>0</v>
      </c>
      <c r="BB31" s="11">
        <f>Master!IM31</f>
        <v>0</v>
      </c>
      <c r="BC31" s="11">
        <f>Master!IN31</f>
        <v>0</v>
      </c>
      <c r="BD31" s="11">
        <f>Master!IO31</f>
        <v>0</v>
      </c>
      <c r="BE31" s="11">
        <f>Master!IP31</f>
        <v>0</v>
      </c>
      <c r="BG31" s="11">
        <f>Master!JI31</f>
        <v>0</v>
      </c>
      <c r="BH31" s="11">
        <f>Master!JJ31</f>
        <v>14237.854059016523</v>
      </c>
      <c r="BI31" s="11">
        <f>Master!JK31</f>
        <v>21514.758441115941</v>
      </c>
      <c r="BJ31" s="11">
        <f>Master!JL31</f>
        <v>0</v>
      </c>
      <c r="BK31" s="11">
        <f>Master!JM31</f>
        <v>0</v>
      </c>
      <c r="BL31" s="11">
        <f>Master!JN31</f>
        <v>35752.612500132462</v>
      </c>
      <c r="BN31" s="11">
        <f>Master!JP31</f>
        <v>0</v>
      </c>
      <c r="BO31" s="11">
        <f>Master!JQ31</f>
        <v>14237.854059016523</v>
      </c>
      <c r="BP31" s="11">
        <f>Master!JR31</f>
        <v>21514.758441115941</v>
      </c>
      <c r="BQ31" s="11">
        <f>Master!JS31</f>
        <v>0</v>
      </c>
      <c r="BR31" s="11">
        <f>Master!JT31</f>
        <v>0</v>
      </c>
      <c r="BS31" s="11">
        <f>Master!JU31</f>
        <v>0</v>
      </c>
      <c r="BT31" s="11">
        <f>Master!JV31</f>
        <v>35752.612500132462</v>
      </c>
    </row>
    <row r="32" spans="1:75" x14ac:dyDescent="0.2">
      <c r="A32" s="1" t="s">
        <v>22</v>
      </c>
      <c r="B32" s="11">
        <f>Master!N32</f>
        <v>0</v>
      </c>
      <c r="C32" s="11">
        <f>Master!O32</f>
        <v>0</v>
      </c>
      <c r="D32" s="11">
        <f>Master!P32</f>
        <v>0</v>
      </c>
      <c r="E32" s="11">
        <f>Master!Q32</f>
        <v>0</v>
      </c>
      <c r="F32" s="11">
        <f>Master!R32</f>
        <v>0</v>
      </c>
      <c r="G32" s="11">
        <f>Master!S32</f>
        <v>0</v>
      </c>
      <c r="H32" s="11"/>
      <c r="I32" s="11">
        <f>Master!AL32</f>
        <v>0</v>
      </c>
      <c r="J32" s="11">
        <f>Master!AM32</f>
        <v>0</v>
      </c>
      <c r="K32" s="11">
        <f>Master!AN32</f>
        <v>0</v>
      </c>
      <c r="L32" s="11">
        <f>Master!AO32</f>
        <v>0</v>
      </c>
      <c r="M32" s="11">
        <f>Master!AP32</f>
        <v>0</v>
      </c>
      <c r="N32" s="11">
        <f>Master!AQ32</f>
        <v>0</v>
      </c>
      <c r="P32" s="11">
        <f>Master!BK32</f>
        <v>0</v>
      </c>
      <c r="Q32" s="11">
        <f>Master!BL32</f>
        <v>0</v>
      </c>
      <c r="R32" s="11">
        <f>Master!BM32</f>
        <v>0</v>
      </c>
      <c r="S32" s="11">
        <f>Master!BN32</f>
        <v>0</v>
      </c>
      <c r="T32" s="11">
        <f>Master!BO32</f>
        <v>0</v>
      </c>
      <c r="U32" s="11">
        <f>Master!BQ32</f>
        <v>0</v>
      </c>
      <c r="W32" s="11">
        <f>Master!CK32</f>
        <v>0</v>
      </c>
      <c r="X32" s="11">
        <f>Master!CL32</f>
        <v>0</v>
      </c>
      <c r="Y32" s="11">
        <f>Master!CM32</f>
        <v>0</v>
      </c>
      <c r="Z32" s="11">
        <f>Master!CN32</f>
        <v>0</v>
      </c>
      <c r="AA32" s="11">
        <f>Master!CO32</f>
        <v>0</v>
      </c>
      <c r="AB32" s="11">
        <f>Master!CQ32</f>
        <v>0</v>
      </c>
      <c r="AD32" s="11">
        <f>Master!DT32</f>
        <v>0</v>
      </c>
      <c r="AE32" s="11">
        <f>Master!DU32</f>
        <v>0</v>
      </c>
      <c r="AF32" s="11">
        <f>Master!DV32</f>
        <v>0</v>
      </c>
      <c r="AG32" s="11">
        <f>Master!DW32</f>
        <v>0</v>
      </c>
      <c r="AH32" s="11">
        <f>Master!DX32</f>
        <v>0</v>
      </c>
      <c r="AI32" s="11">
        <f>Master!DY32</f>
        <v>0</v>
      </c>
      <c r="AJ32" s="11">
        <f>Master!DZ32</f>
        <v>0</v>
      </c>
      <c r="AL32" s="34">
        <f>Master!FQ32</f>
        <v>0</v>
      </c>
      <c r="AM32" s="34">
        <f>Master!FR32</f>
        <v>0</v>
      </c>
      <c r="AN32" s="34">
        <f>Master!FS32</f>
        <v>0</v>
      </c>
      <c r="AO32" s="34">
        <f>Master!FT32</f>
        <v>0</v>
      </c>
      <c r="AP32" s="34">
        <f>Master!FU32</f>
        <v>0</v>
      </c>
      <c r="AQ32" s="34">
        <f>Master!FV32</f>
        <v>0</v>
      </c>
      <c r="AS32" s="11">
        <f>Master!HM32</f>
        <v>0</v>
      </c>
      <c r="AT32" s="11">
        <f>Master!HN32</f>
        <v>0</v>
      </c>
      <c r="AU32" s="11">
        <f>Master!HO32</f>
        <v>0</v>
      </c>
      <c r="AV32" s="11">
        <f>Master!HP32</f>
        <v>0</v>
      </c>
      <c r="AW32" s="11">
        <f>Master!HQ32</f>
        <v>0</v>
      </c>
      <c r="AX32" s="11">
        <f>Master!HR32</f>
        <v>0</v>
      </c>
      <c r="AZ32" s="11">
        <f>Master!IK32</f>
        <v>0</v>
      </c>
      <c r="BA32" s="11">
        <f>Master!IL32</f>
        <v>0</v>
      </c>
      <c r="BB32" s="11">
        <f>Master!IM32</f>
        <v>0</v>
      </c>
      <c r="BC32" s="11">
        <f>Master!IN32</f>
        <v>0</v>
      </c>
      <c r="BD32" s="11">
        <f>Master!IO32</f>
        <v>0</v>
      </c>
      <c r="BE32" s="11">
        <f>Master!IP32</f>
        <v>0</v>
      </c>
      <c r="BG32" s="11">
        <f>Master!JI32</f>
        <v>0</v>
      </c>
      <c r="BH32" s="11">
        <f>Master!JJ32</f>
        <v>0</v>
      </c>
      <c r="BI32" s="11">
        <f>Master!JK32</f>
        <v>0</v>
      </c>
      <c r="BJ32" s="11">
        <f>Master!JL32</f>
        <v>0</v>
      </c>
      <c r="BK32" s="11">
        <f>Master!JM32</f>
        <v>0</v>
      </c>
      <c r="BL32" s="11">
        <f>Master!JN32</f>
        <v>0</v>
      </c>
      <c r="BN32" s="11">
        <f>Master!JP32</f>
        <v>0</v>
      </c>
      <c r="BO32" s="11">
        <f>Master!JQ32</f>
        <v>0</v>
      </c>
      <c r="BP32" s="11">
        <f>Master!JR32</f>
        <v>0</v>
      </c>
      <c r="BQ32" s="11">
        <f>Master!JS32</f>
        <v>0</v>
      </c>
      <c r="BR32" s="11">
        <f>Master!JT32</f>
        <v>0</v>
      </c>
      <c r="BS32" s="11">
        <f>Master!JU32</f>
        <v>0</v>
      </c>
      <c r="BT32" s="11">
        <f>Master!JV32</f>
        <v>0</v>
      </c>
    </row>
    <row r="33" spans="1:72" x14ac:dyDescent="0.2">
      <c r="A33" s="1" t="s">
        <v>16</v>
      </c>
      <c r="B33" s="11">
        <f>Master!N33</f>
        <v>0</v>
      </c>
      <c r="C33" s="11">
        <f>Master!O33</f>
        <v>0</v>
      </c>
      <c r="D33" s="11">
        <f>Master!P33</f>
        <v>0</v>
      </c>
      <c r="E33" s="11">
        <f>Master!Q33</f>
        <v>0</v>
      </c>
      <c r="F33" s="11">
        <f>Master!R33</f>
        <v>0</v>
      </c>
      <c r="G33" s="11">
        <f>Master!S33</f>
        <v>0</v>
      </c>
      <c r="H33" s="11"/>
      <c r="I33" s="11">
        <f>Master!AL33</f>
        <v>0</v>
      </c>
      <c r="J33" s="11">
        <f>Master!AM33</f>
        <v>0</v>
      </c>
      <c r="K33" s="11">
        <f>Master!AN33</f>
        <v>0</v>
      </c>
      <c r="L33" s="11">
        <f>Master!AO33</f>
        <v>0</v>
      </c>
      <c r="M33" s="11">
        <f>Master!AP33</f>
        <v>0</v>
      </c>
      <c r="N33" s="11">
        <f>Master!AQ33</f>
        <v>0</v>
      </c>
      <c r="P33" s="11">
        <f>Master!BK33</f>
        <v>0</v>
      </c>
      <c r="Q33" s="11">
        <f>Master!BL33</f>
        <v>0</v>
      </c>
      <c r="R33" s="11">
        <f>Master!BM33</f>
        <v>0</v>
      </c>
      <c r="S33" s="11">
        <f>Master!BN33</f>
        <v>0</v>
      </c>
      <c r="T33" s="11">
        <f>Master!BO33</f>
        <v>0</v>
      </c>
      <c r="U33" s="11">
        <f>Master!BQ33</f>
        <v>0</v>
      </c>
      <c r="W33" s="11">
        <f>Master!CK33</f>
        <v>0</v>
      </c>
      <c r="X33" s="11">
        <f>Master!CL33</f>
        <v>0</v>
      </c>
      <c r="Y33" s="11">
        <f>Master!CM33</f>
        <v>0</v>
      </c>
      <c r="Z33" s="11">
        <f>Master!CN33</f>
        <v>0</v>
      </c>
      <c r="AA33" s="11">
        <f>Master!CO33</f>
        <v>0</v>
      </c>
      <c r="AB33" s="11">
        <f>Master!CQ33</f>
        <v>0</v>
      </c>
      <c r="AD33" s="11">
        <f>Master!DT33</f>
        <v>0</v>
      </c>
      <c r="AE33" s="11">
        <f>Master!DU33</f>
        <v>0</v>
      </c>
      <c r="AF33" s="11">
        <f>Master!DV33</f>
        <v>0</v>
      </c>
      <c r="AG33" s="11">
        <f>Master!DW33</f>
        <v>0</v>
      </c>
      <c r="AH33" s="11">
        <f>Master!DX33</f>
        <v>0</v>
      </c>
      <c r="AI33" s="11">
        <f>Master!DY33</f>
        <v>0</v>
      </c>
      <c r="AJ33" s="11">
        <f>Master!DZ33</f>
        <v>0</v>
      </c>
      <c r="AL33" s="34">
        <f>Master!FQ33</f>
        <v>0</v>
      </c>
      <c r="AM33" s="34">
        <f>Master!FR33</f>
        <v>0</v>
      </c>
      <c r="AN33" s="34">
        <f>Master!FS33</f>
        <v>0</v>
      </c>
      <c r="AO33" s="34">
        <f>Master!FT33</f>
        <v>0</v>
      </c>
      <c r="AP33" s="34">
        <f>Master!FU33</f>
        <v>0</v>
      </c>
      <c r="AQ33" s="34">
        <f>Master!FV33</f>
        <v>0</v>
      </c>
      <c r="AS33" s="11">
        <f>Master!HM33</f>
        <v>0</v>
      </c>
      <c r="AT33" s="11">
        <f>Master!HN33</f>
        <v>0</v>
      </c>
      <c r="AU33" s="11">
        <f>Master!HO33</f>
        <v>0</v>
      </c>
      <c r="AV33" s="11">
        <f>Master!HP33</f>
        <v>0</v>
      </c>
      <c r="AW33" s="11">
        <f>Master!HQ33</f>
        <v>0</v>
      </c>
      <c r="AX33" s="11">
        <f>Master!HR33</f>
        <v>0</v>
      </c>
      <c r="AZ33" s="11">
        <f>Master!IK33</f>
        <v>0</v>
      </c>
      <c r="BA33" s="11">
        <f>Master!IL33</f>
        <v>0</v>
      </c>
      <c r="BB33" s="11">
        <f>Master!IM33</f>
        <v>0</v>
      </c>
      <c r="BC33" s="11">
        <f>Master!IN33</f>
        <v>0</v>
      </c>
      <c r="BD33" s="11">
        <f>Master!IO33</f>
        <v>0</v>
      </c>
      <c r="BE33" s="11">
        <f>Master!IP33</f>
        <v>0</v>
      </c>
      <c r="BG33" s="11">
        <f>Master!JI33</f>
        <v>0</v>
      </c>
      <c r="BH33" s="11">
        <f>Master!JJ33</f>
        <v>0</v>
      </c>
      <c r="BI33" s="11">
        <f>Master!JK33</f>
        <v>0</v>
      </c>
      <c r="BJ33" s="11">
        <f>Master!JL33</f>
        <v>0</v>
      </c>
      <c r="BK33" s="11">
        <f>Master!JM33</f>
        <v>0</v>
      </c>
      <c r="BL33" s="11">
        <f>Master!JN33</f>
        <v>0</v>
      </c>
      <c r="BN33" s="11">
        <f>Master!JP33</f>
        <v>0</v>
      </c>
      <c r="BO33" s="11">
        <f>Master!JQ33</f>
        <v>0</v>
      </c>
      <c r="BP33" s="11">
        <f>Master!JR33</f>
        <v>0</v>
      </c>
      <c r="BQ33" s="11">
        <f>Master!JS33</f>
        <v>0</v>
      </c>
      <c r="BR33" s="11">
        <f>Master!JT33</f>
        <v>0</v>
      </c>
      <c r="BS33" s="11">
        <f>Master!JU33</f>
        <v>0</v>
      </c>
      <c r="BT33" s="11">
        <f>Master!JV33</f>
        <v>0</v>
      </c>
    </row>
    <row r="34" spans="1:72" x14ac:dyDescent="0.2">
      <c r="A34" s="1" t="s">
        <v>50</v>
      </c>
      <c r="B34" s="11">
        <f>Master!N34</f>
        <v>0</v>
      </c>
      <c r="C34" s="11">
        <f>Master!O34</f>
        <v>0</v>
      </c>
      <c r="D34" s="11">
        <f>Master!P34</f>
        <v>0</v>
      </c>
      <c r="E34" s="11">
        <f>Master!Q34</f>
        <v>0</v>
      </c>
      <c r="F34" s="11">
        <f>Master!R34</f>
        <v>0</v>
      </c>
      <c r="G34" s="11">
        <f>Master!S34</f>
        <v>0</v>
      </c>
      <c r="H34" s="11"/>
      <c r="I34" s="11">
        <f>Master!AL34</f>
        <v>0</v>
      </c>
      <c r="J34" s="11">
        <f>Master!AM34</f>
        <v>0</v>
      </c>
      <c r="K34" s="11">
        <f>Master!AN34</f>
        <v>0</v>
      </c>
      <c r="L34" s="11">
        <f>Master!AO34</f>
        <v>0</v>
      </c>
      <c r="M34" s="11">
        <f>Master!AP34</f>
        <v>0</v>
      </c>
      <c r="N34" s="11">
        <f>Master!AQ34</f>
        <v>0</v>
      </c>
      <c r="P34" s="11">
        <f>Master!BK34</f>
        <v>0</v>
      </c>
      <c r="Q34" s="11">
        <f>Master!BL34</f>
        <v>0</v>
      </c>
      <c r="R34" s="11">
        <f>Master!BM34</f>
        <v>0</v>
      </c>
      <c r="S34" s="11">
        <f>Master!BN34</f>
        <v>0</v>
      </c>
      <c r="T34" s="11">
        <f>Master!BO34</f>
        <v>0</v>
      </c>
      <c r="U34" s="11">
        <f>Master!BQ34</f>
        <v>0</v>
      </c>
      <c r="W34" s="11">
        <f>Master!CK34</f>
        <v>0</v>
      </c>
      <c r="X34" s="11">
        <f>Master!CL34</f>
        <v>2784.6129503195184</v>
      </c>
      <c r="Y34" s="11">
        <f>Master!CM34</f>
        <v>712.67116514341774</v>
      </c>
      <c r="Z34" s="11">
        <f>Master!CN34</f>
        <v>0</v>
      </c>
      <c r="AA34" s="11">
        <f>Master!CO34</f>
        <v>0</v>
      </c>
      <c r="AB34" s="11">
        <f>Master!CQ34</f>
        <v>3497.2841154629359</v>
      </c>
      <c r="AD34" s="11">
        <f>Master!DT34</f>
        <v>0</v>
      </c>
      <c r="AE34" s="11">
        <f>Master!DU34</f>
        <v>0</v>
      </c>
      <c r="AF34" s="11">
        <f>Master!DV34</f>
        <v>0</v>
      </c>
      <c r="AG34" s="11">
        <f>Master!DW34</f>
        <v>0</v>
      </c>
      <c r="AH34" s="11">
        <f>Master!DX34</f>
        <v>0</v>
      </c>
      <c r="AI34" s="11">
        <f>Master!DY34</f>
        <v>0</v>
      </c>
      <c r="AJ34" s="11">
        <f>Master!DZ34</f>
        <v>0</v>
      </c>
      <c r="AL34" s="34">
        <f>Master!FQ34</f>
        <v>0</v>
      </c>
      <c r="AM34" s="34">
        <f>Master!FR34</f>
        <v>0</v>
      </c>
      <c r="AN34" s="34">
        <f>Master!FS34</f>
        <v>0</v>
      </c>
      <c r="AO34" s="34">
        <f>Master!FT34</f>
        <v>0</v>
      </c>
      <c r="AP34" s="34">
        <f>Master!FU34</f>
        <v>0</v>
      </c>
      <c r="AQ34" s="34">
        <f>Master!FV34</f>
        <v>0</v>
      </c>
      <c r="AS34" s="11">
        <f>Master!HM34</f>
        <v>0</v>
      </c>
      <c r="AT34" s="11">
        <f>Master!HN34</f>
        <v>0</v>
      </c>
      <c r="AU34" s="11">
        <f>Master!HO34</f>
        <v>0</v>
      </c>
      <c r="AV34" s="11">
        <f>Master!HP34</f>
        <v>0</v>
      </c>
      <c r="AW34" s="11">
        <f>Master!HQ34</f>
        <v>0</v>
      </c>
      <c r="AX34" s="11">
        <f>Master!HR34</f>
        <v>0</v>
      </c>
      <c r="AZ34" s="11">
        <f>Master!IK34</f>
        <v>0</v>
      </c>
      <c r="BA34" s="11">
        <f>Master!IL34</f>
        <v>354.04533475112493</v>
      </c>
      <c r="BB34" s="11">
        <f>Master!IM34</f>
        <v>92.020779482363082</v>
      </c>
      <c r="BC34" s="11">
        <f>Master!IN34</f>
        <v>0</v>
      </c>
      <c r="BD34" s="11">
        <f>Master!IO34</f>
        <v>0</v>
      </c>
      <c r="BE34" s="11">
        <f>Master!IP34</f>
        <v>446.06611423348801</v>
      </c>
      <c r="BG34" s="11">
        <f>Master!JI34</f>
        <v>0</v>
      </c>
      <c r="BH34" s="11">
        <f>Master!JJ34</f>
        <v>0</v>
      </c>
      <c r="BI34" s="11">
        <f>Master!JK34</f>
        <v>0</v>
      </c>
      <c r="BJ34" s="11">
        <f>Master!JL34</f>
        <v>0</v>
      </c>
      <c r="BK34" s="11">
        <f>Master!JM34</f>
        <v>0</v>
      </c>
      <c r="BL34" s="11">
        <f>Master!JN34</f>
        <v>0</v>
      </c>
      <c r="BN34" s="11">
        <f>Master!JP34</f>
        <v>0</v>
      </c>
      <c r="BO34" s="11">
        <f>Master!JQ34</f>
        <v>3138.6582850706432</v>
      </c>
      <c r="BP34" s="11">
        <f>Master!JR34</f>
        <v>804.69194462578082</v>
      </c>
      <c r="BQ34" s="11">
        <f>Master!JS34</f>
        <v>0</v>
      </c>
      <c r="BR34" s="11">
        <f>Master!JT34</f>
        <v>0</v>
      </c>
      <c r="BS34" s="11">
        <f>Master!JU34</f>
        <v>0</v>
      </c>
      <c r="BT34" s="11">
        <f>Master!JV34</f>
        <v>3943.3502296964239</v>
      </c>
    </row>
    <row r="35" spans="1:72" x14ac:dyDescent="0.2">
      <c r="A35" s="1" t="s">
        <v>21</v>
      </c>
      <c r="B35" s="11">
        <f>Master!N35</f>
        <v>0</v>
      </c>
      <c r="C35" s="11">
        <f>Master!O35</f>
        <v>0</v>
      </c>
      <c r="D35" s="11">
        <f>Master!P35</f>
        <v>0</v>
      </c>
      <c r="E35" s="11">
        <f>Master!Q35</f>
        <v>0</v>
      </c>
      <c r="F35" s="11">
        <f>Master!R35</f>
        <v>0</v>
      </c>
      <c r="G35" s="11">
        <f>Master!S35</f>
        <v>0</v>
      </c>
      <c r="H35" s="11"/>
      <c r="I35" s="11">
        <f>Master!AL35</f>
        <v>0</v>
      </c>
      <c r="J35" s="11">
        <f>Master!AM35</f>
        <v>0</v>
      </c>
      <c r="K35" s="11">
        <f>Master!AN35</f>
        <v>0</v>
      </c>
      <c r="L35" s="11">
        <f>Master!AO35</f>
        <v>0</v>
      </c>
      <c r="M35" s="11">
        <f>Master!AP35</f>
        <v>0</v>
      </c>
      <c r="N35" s="11">
        <f>Master!AQ35</f>
        <v>0</v>
      </c>
      <c r="P35" s="11">
        <f>Master!BK35</f>
        <v>0</v>
      </c>
      <c r="Q35" s="11">
        <f>Master!BL35</f>
        <v>0</v>
      </c>
      <c r="R35" s="11">
        <f>Master!BM35</f>
        <v>0</v>
      </c>
      <c r="S35" s="11">
        <f>Master!BN35</f>
        <v>0</v>
      </c>
      <c r="T35" s="11">
        <f>Master!BO35</f>
        <v>0</v>
      </c>
      <c r="U35" s="11">
        <f>Master!BQ35</f>
        <v>0</v>
      </c>
      <c r="W35" s="11">
        <f>Master!CK35</f>
        <v>0</v>
      </c>
      <c r="X35" s="11">
        <f>Master!CL35</f>
        <v>0</v>
      </c>
      <c r="Y35" s="11">
        <f>Master!CM35</f>
        <v>0</v>
      </c>
      <c r="Z35" s="11">
        <f>Master!CN35</f>
        <v>0</v>
      </c>
      <c r="AA35" s="11">
        <f>Master!CO35</f>
        <v>0</v>
      </c>
      <c r="AB35" s="11">
        <f>Master!CQ35</f>
        <v>0</v>
      </c>
      <c r="AD35" s="11">
        <f>Master!DT35</f>
        <v>0</v>
      </c>
      <c r="AE35" s="11">
        <f>Master!DU35</f>
        <v>0</v>
      </c>
      <c r="AF35" s="11">
        <f>Master!DV35</f>
        <v>0</v>
      </c>
      <c r="AG35" s="11">
        <f>Master!DW35</f>
        <v>0</v>
      </c>
      <c r="AH35" s="11">
        <f>Master!DX35</f>
        <v>0</v>
      </c>
      <c r="AI35" s="11">
        <f>Master!DY35</f>
        <v>0</v>
      </c>
      <c r="AJ35" s="11">
        <f>Master!DZ35</f>
        <v>0</v>
      </c>
      <c r="AL35" s="34">
        <f>Master!FQ35</f>
        <v>0</v>
      </c>
      <c r="AM35" s="34">
        <f>Master!FR35</f>
        <v>0</v>
      </c>
      <c r="AN35" s="34">
        <f>Master!FS35</f>
        <v>0</v>
      </c>
      <c r="AO35" s="34">
        <f>Master!FT35</f>
        <v>0</v>
      </c>
      <c r="AP35" s="34">
        <f>Master!FU35</f>
        <v>0</v>
      </c>
      <c r="AQ35" s="34">
        <f>Master!FV35</f>
        <v>0</v>
      </c>
      <c r="AS35" s="11">
        <f>Master!HM35</f>
        <v>0</v>
      </c>
      <c r="AT35" s="11">
        <f>Master!HN35</f>
        <v>0</v>
      </c>
      <c r="AU35" s="11">
        <f>Master!HO35</f>
        <v>0</v>
      </c>
      <c r="AV35" s="11">
        <f>Master!HP35</f>
        <v>0</v>
      </c>
      <c r="AW35" s="11">
        <f>Master!HQ35</f>
        <v>0</v>
      </c>
      <c r="AX35" s="11">
        <f>Master!HR35</f>
        <v>0</v>
      </c>
      <c r="AZ35" s="11">
        <f>Master!IK35</f>
        <v>0</v>
      </c>
      <c r="BA35" s="11">
        <f>Master!IL35</f>
        <v>0</v>
      </c>
      <c r="BB35" s="11">
        <f>Master!IM35</f>
        <v>0</v>
      </c>
      <c r="BC35" s="11">
        <f>Master!IN35</f>
        <v>0</v>
      </c>
      <c r="BD35" s="11">
        <f>Master!IO35</f>
        <v>0</v>
      </c>
      <c r="BE35" s="11">
        <f>Master!IP35</f>
        <v>0</v>
      </c>
      <c r="BG35" s="11">
        <f>Master!JI35</f>
        <v>0</v>
      </c>
      <c r="BH35" s="11">
        <f>Master!JJ35</f>
        <v>0</v>
      </c>
      <c r="BI35" s="11">
        <f>Master!JK35</f>
        <v>0</v>
      </c>
      <c r="BJ35" s="11">
        <f>Master!JL35</f>
        <v>0</v>
      </c>
      <c r="BK35" s="11">
        <f>Master!JM35</f>
        <v>0</v>
      </c>
      <c r="BL35" s="11">
        <f>Master!JN35</f>
        <v>0</v>
      </c>
      <c r="BN35" s="11">
        <f>Master!JP35</f>
        <v>0</v>
      </c>
      <c r="BO35" s="11">
        <f>Master!JQ35</f>
        <v>0</v>
      </c>
      <c r="BP35" s="11">
        <f>Master!JR35</f>
        <v>0</v>
      </c>
      <c r="BQ35" s="11">
        <f>Master!JS35</f>
        <v>0</v>
      </c>
      <c r="BR35" s="11">
        <f>Master!JT35</f>
        <v>0</v>
      </c>
      <c r="BS35" s="11">
        <f>Master!JU35</f>
        <v>0</v>
      </c>
      <c r="BT35" s="11">
        <f>Master!JV35</f>
        <v>0</v>
      </c>
    </row>
    <row r="36" spans="1:72" x14ac:dyDescent="0.2">
      <c r="A36" s="1" t="s">
        <v>19</v>
      </c>
      <c r="B36" s="11">
        <f>Master!N36</f>
        <v>0</v>
      </c>
      <c r="C36" s="11">
        <f>Master!O36</f>
        <v>0</v>
      </c>
      <c r="D36" s="11">
        <f>Master!P36</f>
        <v>0</v>
      </c>
      <c r="E36" s="11">
        <f>Master!Q36</f>
        <v>0</v>
      </c>
      <c r="F36" s="11">
        <f>Master!R36</f>
        <v>0</v>
      </c>
      <c r="G36" s="11">
        <f>Master!S36</f>
        <v>0</v>
      </c>
      <c r="H36" s="11"/>
      <c r="I36" s="11">
        <f>Master!AL36</f>
        <v>0</v>
      </c>
      <c r="J36" s="11">
        <f>Master!AM36</f>
        <v>0</v>
      </c>
      <c r="K36" s="11">
        <f>Master!AN36</f>
        <v>0</v>
      </c>
      <c r="L36" s="11">
        <f>Master!AO36</f>
        <v>0</v>
      </c>
      <c r="M36" s="11">
        <f>Master!AP36</f>
        <v>0</v>
      </c>
      <c r="N36" s="11">
        <f>Master!AQ36</f>
        <v>0</v>
      </c>
      <c r="P36" s="11">
        <f>Master!BK36</f>
        <v>0</v>
      </c>
      <c r="Q36" s="11">
        <f>Master!BL36</f>
        <v>0</v>
      </c>
      <c r="R36" s="11">
        <f>Master!BM36</f>
        <v>0</v>
      </c>
      <c r="S36" s="11">
        <f>Master!BN36</f>
        <v>0</v>
      </c>
      <c r="T36" s="11">
        <f>Master!BO36</f>
        <v>0</v>
      </c>
      <c r="U36" s="11">
        <f>Master!BQ36</f>
        <v>0</v>
      </c>
      <c r="W36" s="11">
        <f>Master!CK36</f>
        <v>0</v>
      </c>
      <c r="X36" s="11">
        <f>Master!CL36</f>
        <v>0</v>
      </c>
      <c r="Y36" s="11">
        <f>Master!CM36</f>
        <v>0</v>
      </c>
      <c r="Z36" s="11">
        <f>Master!CN36</f>
        <v>0</v>
      </c>
      <c r="AA36" s="11">
        <f>Master!CO36</f>
        <v>0</v>
      </c>
      <c r="AB36" s="11">
        <f>Master!CQ36</f>
        <v>0</v>
      </c>
      <c r="AD36" s="11">
        <f>Master!DT36</f>
        <v>0</v>
      </c>
      <c r="AE36" s="11">
        <f>Master!DU36</f>
        <v>0</v>
      </c>
      <c r="AF36" s="11">
        <f>Master!DV36</f>
        <v>0</v>
      </c>
      <c r="AG36" s="11">
        <f>Master!DW36</f>
        <v>0</v>
      </c>
      <c r="AH36" s="11">
        <f>Master!DX36</f>
        <v>0</v>
      </c>
      <c r="AI36" s="11">
        <f>Master!DY36</f>
        <v>0</v>
      </c>
      <c r="AJ36" s="11">
        <f>Master!DZ36</f>
        <v>0</v>
      </c>
      <c r="AL36" s="34">
        <f>Master!FQ36</f>
        <v>0</v>
      </c>
      <c r="AM36" s="34">
        <f>Master!FR36</f>
        <v>0</v>
      </c>
      <c r="AN36" s="34">
        <f>Master!FS36</f>
        <v>0</v>
      </c>
      <c r="AO36" s="34">
        <f>Master!FT36</f>
        <v>0</v>
      </c>
      <c r="AP36" s="34">
        <f>Master!FU36</f>
        <v>0</v>
      </c>
      <c r="AQ36" s="34">
        <f>Master!FV36</f>
        <v>0</v>
      </c>
      <c r="AS36" s="11">
        <f>Master!HM36</f>
        <v>0</v>
      </c>
      <c r="AT36" s="11">
        <f>Master!HN36</f>
        <v>0</v>
      </c>
      <c r="AU36" s="11">
        <f>Master!HO36</f>
        <v>0</v>
      </c>
      <c r="AV36" s="11">
        <f>Master!HP36</f>
        <v>0</v>
      </c>
      <c r="AW36" s="11">
        <f>Master!HQ36</f>
        <v>0</v>
      </c>
      <c r="AX36" s="11">
        <f>Master!HR36</f>
        <v>0</v>
      </c>
      <c r="AZ36" s="11">
        <f>Master!IK36</f>
        <v>0</v>
      </c>
      <c r="BA36" s="11">
        <f>Master!IL36</f>
        <v>0</v>
      </c>
      <c r="BB36" s="11">
        <f>Master!IM36</f>
        <v>0</v>
      </c>
      <c r="BC36" s="11">
        <f>Master!IN36</f>
        <v>0</v>
      </c>
      <c r="BD36" s="11">
        <f>Master!IO36</f>
        <v>0</v>
      </c>
      <c r="BE36" s="11">
        <f>Master!IP36</f>
        <v>0</v>
      </c>
      <c r="BG36" s="11">
        <f>Master!JI36</f>
        <v>0</v>
      </c>
      <c r="BH36" s="11">
        <f>Master!JJ36</f>
        <v>0</v>
      </c>
      <c r="BI36" s="11">
        <f>Master!JK36</f>
        <v>0</v>
      </c>
      <c r="BJ36" s="11">
        <f>Master!JL36</f>
        <v>0</v>
      </c>
      <c r="BK36" s="11">
        <f>Master!JM36</f>
        <v>0</v>
      </c>
      <c r="BL36" s="11">
        <f>Master!JN36</f>
        <v>0</v>
      </c>
      <c r="BN36" s="11">
        <f>Master!JP36</f>
        <v>0</v>
      </c>
      <c r="BO36" s="11">
        <f>Master!JQ36</f>
        <v>0</v>
      </c>
      <c r="BP36" s="11">
        <f>Master!JR36</f>
        <v>0</v>
      </c>
      <c r="BQ36" s="11">
        <f>Master!JS36</f>
        <v>0</v>
      </c>
      <c r="BR36" s="11">
        <f>Master!JT36</f>
        <v>0</v>
      </c>
      <c r="BS36" s="11">
        <f>Master!JU36</f>
        <v>0</v>
      </c>
      <c r="BT36" s="11">
        <f>Master!JV36</f>
        <v>0</v>
      </c>
    </row>
    <row r="37" spans="1:72" x14ac:dyDescent="0.2">
      <c r="A37" s="1" t="s">
        <v>24</v>
      </c>
      <c r="B37" s="11">
        <f>Master!N37</f>
        <v>0</v>
      </c>
      <c r="C37" s="11">
        <f>Master!O37</f>
        <v>0</v>
      </c>
      <c r="D37" s="11">
        <f>Master!P37</f>
        <v>0</v>
      </c>
      <c r="E37" s="11">
        <f>Master!Q37</f>
        <v>0</v>
      </c>
      <c r="F37" s="11">
        <f>Master!R37</f>
        <v>0</v>
      </c>
      <c r="G37" s="11">
        <f>Master!S37</f>
        <v>0</v>
      </c>
      <c r="H37" s="11"/>
      <c r="I37" s="11">
        <f>Master!AL37</f>
        <v>0</v>
      </c>
      <c r="J37" s="11">
        <f>Master!AM37</f>
        <v>0</v>
      </c>
      <c r="K37" s="11">
        <f>Master!AN37</f>
        <v>0</v>
      </c>
      <c r="L37" s="11">
        <f>Master!AO37</f>
        <v>0</v>
      </c>
      <c r="M37" s="11">
        <f>Master!AP37</f>
        <v>0</v>
      </c>
      <c r="N37" s="11">
        <f>Master!AQ37</f>
        <v>0</v>
      </c>
      <c r="P37" s="11">
        <f>Master!BK37</f>
        <v>0</v>
      </c>
      <c r="Q37" s="11">
        <f>Master!BL37</f>
        <v>0</v>
      </c>
      <c r="R37" s="11">
        <f>Master!BM37</f>
        <v>0</v>
      </c>
      <c r="S37" s="11">
        <f>Master!BN37</f>
        <v>0</v>
      </c>
      <c r="T37" s="11">
        <f>Master!BO37</f>
        <v>0</v>
      </c>
      <c r="U37" s="11">
        <f>Master!BQ37</f>
        <v>0</v>
      </c>
      <c r="W37" s="11">
        <f>Master!CK37</f>
        <v>0</v>
      </c>
      <c r="X37" s="11">
        <f>Master!CL37</f>
        <v>36.807029404329292</v>
      </c>
      <c r="Y37" s="11">
        <f>Master!CM37</f>
        <v>10.330053760687482</v>
      </c>
      <c r="Z37" s="11">
        <f>Master!CN37</f>
        <v>0</v>
      </c>
      <c r="AA37" s="11">
        <f>Master!CO37</f>
        <v>0</v>
      </c>
      <c r="AB37" s="11">
        <f>Master!CQ37</f>
        <v>47.137083165016776</v>
      </c>
      <c r="AD37" s="11">
        <f>Master!DT37</f>
        <v>0</v>
      </c>
      <c r="AE37" s="11">
        <f>Master!DU37</f>
        <v>440.92197740014211</v>
      </c>
      <c r="AF37" s="11">
        <f>Master!DV37</f>
        <v>2751.5628646230798</v>
      </c>
      <c r="AG37" s="11">
        <f>Master!DW37</f>
        <v>210.44425378165872</v>
      </c>
      <c r="AH37" s="11">
        <f>Master!DX37</f>
        <v>0</v>
      </c>
      <c r="AI37" s="11">
        <f>Master!DY37</f>
        <v>0</v>
      </c>
      <c r="AJ37" s="11">
        <f>Master!DZ37</f>
        <v>3402.9290958048805</v>
      </c>
      <c r="AL37" s="34">
        <f>Master!FQ37</f>
        <v>0</v>
      </c>
      <c r="AM37" s="34">
        <f>Master!FR37</f>
        <v>367.87339573122284</v>
      </c>
      <c r="AN37" s="34">
        <f>Master!FS37</f>
        <v>584.92958365285472</v>
      </c>
      <c r="AO37" s="34">
        <f>Master!FT37</f>
        <v>0</v>
      </c>
      <c r="AP37" s="34">
        <f>Master!FU37</f>
        <v>0</v>
      </c>
      <c r="AQ37" s="34">
        <f>Master!FV37</f>
        <v>952.80297938407762</v>
      </c>
      <c r="AS37" s="11">
        <f>Master!HM37</f>
        <v>0</v>
      </c>
      <c r="AT37" s="11">
        <f>Master!HN37</f>
        <v>0</v>
      </c>
      <c r="AU37" s="11">
        <f>Master!HO37</f>
        <v>0</v>
      </c>
      <c r="AV37" s="11">
        <f>Master!HP37</f>
        <v>0</v>
      </c>
      <c r="AW37" s="11">
        <f>Master!HQ37</f>
        <v>0</v>
      </c>
      <c r="AX37" s="11">
        <f>Master!HR37</f>
        <v>0</v>
      </c>
      <c r="AZ37" s="11">
        <f>Master!IK37</f>
        <v>0</v>
      </c>
      <c r="BA37" s="11">
        <f>Master!IL37</f>
        <v>0</v>
      </c>
      <c r="BB37" s="11">
        <f>Master!IM37</f>
        <v>309.55347837616591</v>
      </c>
      <c r="BC37" s="11">
        <f>Master!IN37</f>
        <v>4078.0326354586582</v>
      </c>
      <c r="BD37" s="11">
        <f>Master!IO37</f>
        <v>0</v>
      </c>
      <c r="BE37" s="11">
        <f>Master!IP37</f>
        <v>4387.5861138348246</v>
      </c>
      <c r="BG37" s="11">
        <f>Master!JI37</f>
        <v>0</v>
      </c>
      <c r="BH37" s="11">
        <f>Master!JJ37</f>
        <v>0</v>
      </c>
      <c r="BI37" s="11">
        <f>Master!JK37</f>
        <v>88.488391518300631</v>
      </c>
      <c r="BJ37" s="11">
        <f>Master!JL37</f>
        <v>0</v>
      </c>
      <c r="BK37" s="11">
        <f>Master!JM37</f>
        <v>0</v>
      </c>
      <c r="BL37" s="11">
        <f>Master!JN37</f>
        <v>88.488391518300631</v>
      </c>
      <c r="BN37" s="11">
        <f>Master!JP37</f>
        <v>0</v>
      </c>
      <c r="BO37" s="11">
        <f>Master!JQ37</f>
        <v>845.60240253569418</v>
      </c>
      <c r="BP37" s="11">
        <f>Master!JR37</f>
        <v>3744.864371931088</v>
      </c>
      <c r="BQ37" s="11">
        <f>Master!JS37</f>
        <v>4288.4768892403172</v>
      </c>
      <c r="BR37" s="11">
        <f>Master!JT37</f>
        <v>0</v>
      </c>
      <c r="BS37" s="11">
        <f>Master!JU37</f>
        <v>0</v>
      </c>
      <c r="BT37" s="11">
        <f>Master!JV37</f>
        <v>8878.9436637070994</v>
      </c>
    </row>
    <row r="38" spans="1:72" x14ac:dyDescent="0.2">
      <c r="A38" s="1" t="s">
        <v>59</v>
      </c>
      <c r="B38" s="11">
        <f>Master!N38</f>
        <v>0</v>
      </c>
      <c r="C38" s="11">
        <f>Master!O38</f>
        <v>0</v>
      </c>
      <c r="D38" s="11">
        <f>Master!P38</f>
        <v>0</v>
      </c>
      <c r="E38" s="11">
        <f>Master!Q38</f>
        <v>0</v>
      </c>
      <c r="F38" s="11">
        <f>Master!R38</f>
        <v>0</v>
      </c>
      <c r="G38" s="11">
        <f>Master!S38</f>
        <v>0</v>
      </c>
      <c r="H38" s="11"/>
      <c r="I38" s="11">
        <f>Master!AL38</f>
        <v>0</v>
      </c>
      <c r="J38" s="11">
        <f>Master!AM38</f>
        <v>0</v>
      </c>
      <c r="K38" s="11">
        <f>Master!AN38</f>
        <v>0</v>
      </c>
      <c r="L38" s="11">
        <f>Master!AO38</f>
        <v>0</v>
      </c>
      <c r="M38" s="11">
        <f>Master!AP38</f>
        <v>0</v>
      </c>
      <c r="N38" s="11">
        <f>Master!AQ38</f>
        <v>0</v>
      </c>
      <c r="P38" s="11">
        <f>Master!BK38</f>
        <v>0</v>
      </c>
      <c r="Q38" s="11">
        <f>Master!BL38</f>
        <v>0</v>
      </c>
      <c r="R38" s="11">
        <f>Master!BM38</f>
        <v>0</v>
      </c>
      <c r="S38" s="11">
        <f>Master!BN38</f>
        <v>0</v>
      </c>
      <c r="T38" s="11">
        <f>Master!BO38</f>
        <v>0</v>
      </c>
      <c r="U38" s="11">
        <f>Master!BQ38</f>
        <v>0</v>
      </c>
      <c r="W38" s="11">
        <f>Master!CK38</f>
        <v>0</v>
      </c>
      <c r="X38" s="11">
        <f>Master!CL38</f>
        <v>0</v>
      </c>
      <c r="Y38" s="11">
        <f>Master!CM38</f>
        <v>0</v>
      </c>
      <c r="Z38" s="11">
        <f>Master!CN38</f>
        <v>0</v>
      </c>
      <c r="AA38" s="11">
        <f>Master!CO38</f>
        <v>0</v>
      </c>
      <c r="AB38" s="11">
        <f>Master!CQ38</f>
        <v>0</v>
      </c>
      <c r="AD38" s="11">
        <f>Master!DT38</f>
        <v>0</v>
      </c>
      <c r="AE38" s="11">
        <f>Master!DU38</f>
        <v>0</v>
      </c>
      <c r="AF38" s="11">
        <f>Master!DV38</f>
        <v>0</v>
      </c>
      <c r="AG38" s="11">
        <f>Master!DW38</f>
        <v>0</v>
      </c>
      <c r="AH38" s="11">
        <f>Master!DX38</f>
        <v>0</v>
      </c>
      <c r="AI38" s="11">
        <f>Master!DY38</f>
        <v>0</v>
      </c>
      <c r="AJ38" s="11">
        <f>Master!DZ38</f>
        <v>0</v>
      </c>
      <c r="AL38" s="34">
        <f>Master!FQ38</f>
        <v>0</v>
      </c>
      <c r="AM38" s="34">
        <f>Master!FR38</f>
        <v>0</v>
      </c>
      <c r="AN38" s="34">
        <f>Master!FS38</f>
        <v>0</v>
      </c>
      <c r="AO38" s="34">
        <f>Master!FT38</f>
        <v>0</v>
      </c>
      <c r="AP38" s="34">
        <f>Master!FU38</f>
        <v>0</v>
      </c>
      <c r="AQ38" s="34">
        <f>Master!FV38</f>
        <v>0</v>
      </c>
      <c r="AS38" s="11">
        <f>Master!HM38</f>
        <v>0</v>
      </c>
      <c r="AT38" s="11">
        <f>Master!HN38</f>
        <v>0</v>
      </c>
      <c r="AU38" s="11">
        <f>Master!HO38</f>
        <v>0</v>
      </c>
      <c r="AV38" s="11">
        <f>Master!HP38</f>
        <v>0</v>
      </c>
      <c r="AW38" s="11">
        <f>Master!HQ38</f>
        <v>0</v>
      </c>
      <c r="AX38" s="11">
        <f>Master!HR38</f>
        <v>0</v>
      </c>
      <c r="AZ38" s="11">
        <f>Master!IK38</f>
        <v>0</v>
      </c>
      <c r="BA38" s="11">
        <f>Master!IL38</f>
        <v>0</v>
      </c>
      <c r="BB38" s="11">
        <f>Master!IM38</f>
        <v>0</v>
      </c>
      <c r="BC38" s="11">
        <f>Master!IN38</f>
        <v>0</v>
      </c>
      <c r="BD38" s="11">
        <f>Master!IO38</f>
        <v>0</v>
      </c>
      <c r="BE38" s="11">
        <f>Master!IP38</f>
        <v>0</v>
      </c>
      <c r="BG38" s="11">
        <f>Master!JI38</f>
        <v>0</v>
      </c>
      <c r="BH38" s="11">
        <f>Master!JJ38</f>
        <v>0</v>
      </c>
      <c r="BI38" s="11">
        <f>Master!JK38</f>
        <v>0</v>
      </c>
      <c r="BJ38" s="11">
        <f>Master!JL38</f>
        <v>0</v>
      </c>
      <c r="BK38" s="11">
        <f>Master!JM38</f>
        <v>0</v>
      </c>
      <c r="BL38" s="11">
        <f>Master!JN38</f>
        <v>0</v>
      </c>
      <c r="BN38" s="11">
        <f>Master!JP38</f>
        <v>0</v>
      </c>
      <c r="BO38" s="11">
        <f>Master!JQ38</f>
        <v>0</v>
      </c>
      <c r="BP38" s="11">
        <f>Master!JR38</f>
        <v>0</v>
      </c>
      <c r="BQ38" s="11">
        <f>Master!JS38</f>
        <v>0</v>
      </c>
      <c r="BR38" s="11">
        <f>Master!JT38</f>
        <v>0</v>
      </c>
      <c r="BS38" s="11">
        <f>Master!JU38</f>
        <v>0</v>
      </c>
      <c r="BT38" s="11">
        <f>Master!JV38</f>
        <v>0</v>
      </c>
    </row>
    <row r="39" spans="1:72" x14ac:dyDescent="0.2">
      <c r="A39" s="1" t="s">
        <v>73</v>
      </c>
      <c r="B39" s="11">
        <f>Master!N39</f>
        <v>0</v>
      </c>
      <c r="C39" s="11">
        <f>Master!O39</f>
        <v>0</v>
      </c>
      <c r="D39" s="11">
        <f>Master!P39</f>
        <v>0</v>
      </c>
      <c r="E39" s="11">
        <f>Master!Q39</f>
        <v>0</v>
      </c>
      <c r="F39" s="11">
        <f>Master!R39</f>
        <v>0</v>
      </c>
      <c r="G39" s="11">
        <f>Master!S39</f>
        <v>0</v>
      </c>
      <c r="H39" s="11"/>
      <c r="I39" s="11">
        <f>Master!AL39</f>
        <v>0</v>
      </c>
      <c r="J39" s="11">
        <f>Master!AM39</f>
        <v>0</v>
      </c>
      <c r="K39" s="11">
        <f>Master!AN39</f>
        <v>0</v>
      </c>
      <c r="L39" s="11">
        <f>Master!AO39</f>
        <v>0</v>
      </c>
      <c r="M39" s="11">
        <f>Master!AP39</f>
        <v>0</v>
      </c>
      <c r="N39" s="11">
        <f>Master!AQ39</f>
        <v>0</v>
      </c>
      <c r="P39" s="11">
        <f>Master!BK39</f>
        <v>0</v>
      </c>
      <c r="Q39" s="11">
        <f>Master!BL39</f>
        <v>0</v>
      </c>
      <c r="R39" s="11">
        <f>Master!BM39</f>
        <v>0</v>
      </c>
      <c r="S39" s="11">
        <f>Master!BN39</f>
        <v>0</v>
      </c>
      <c r="T39" s="11">
        <f>Master!BO39</f>
        <v>0</v>
      </c>
      <c r="U39" s="11">
        <f>Master!BQ39</f>
        <v>0</v>
      </c>
      <c r="W39" s="11">
        <f>Master!CK39</f>
        <v>0</v>
      </c>
      <c r="X39" s="11">
        <f>Master!CL39</f>
        <v>0</v>
      </c>
      <c r="Y39" s="11">
        <f>Master!CM39</f>
        <v>0</v>
      </c>
      <c r="Z39" s="11">
        <f>Master!CN39</f>
        <v>0</v>
      </c>
      <c r="AA39" s="11">
        <f>Master!CO39</f>
        <v>0</v>
      </c>
      <c r="AB39" s="11">
        <f>Master!CQ39</f>
        <v>0</v>
      </c>
      <c r="AD39" s="11">
        <f>Master!DT39</f>
        <v>0</v>
      </c>
      <c r="AE39" s="11">
        <f>Master!DU39</f>
        <v>0</v>
      </c>
      <c r="AF39" s="11">
        <f>Master!DV39</f>
        <v>0</v>
      </c>
      <c r="AG39" s="11">
        <f>Master!DW39</f>
        <v>0</v>
      </c>
      <c r="AH39" s="11">
        <f>Master!DX39</f>
        <v>0</v>
      </c>
      <c r="AI39" s="11">
        <f>Master!DY39</f>
        <v>0</v>
      </c>
      <c r="AJ39" s="11">
        <f>Master!DZ39</f>
        <v>0</v>
      </c>
      <c r="AL39" s="34">
        <f>Master!FQ39</f>
        <v>0</v>
      </c>
      <c r="AM39" s="34">
        <f>Master!FR39</f>
        <v>0</v>
      </c>
      <c r="AN39" s="34">
        <f>Master!FS39</f>
        <v>0</v>
      </c>
      <c r="AO39" s="34">
        <f>Master!FT39</f>
        <v>0</v>
      </c>
      <c r="AP39" s="34">
        <f>Master!FU39</f>
        <v>0</v>
      </c>
      <c r="AQ39" s="34">
        <f>Master!FV39</f>
        <v>0</v>
      </c>
      <c r="AS39" s="11">
        <f>Master!HM39</f>
        <v>0</v>
      </c>
      <c r="AT39" s="11">
        <f>Master!HN39</f>
        <v>0</v>
      </c>
      <c r="AU39" s="11">
        <f>Master!HO39</f>
        <v>0</v>
      </c>
      <c r="AV39" s="11">
        <f>Master!HP39</f>
        <v>0</v>
      </c>
      <c r="AW39" s="11">
        <f>Master!HQ39</f>
        <v>0</v>
      </c>
      <c r="AX39" s="11">
        <f>Master!HR39</f>
        <v>0</v>
      </c>
      <c r="AZ39" s="11">
        <f>Master!IK39</f>
        <v>0</v>
      </c>
      <c r="BA39" s="11">
        <f>Master!IL39</f>
        <v>0</v>
      </c>
      <c r="BB39" s="11">
        <f>Master!IM39</f>
        <v>0</v>
      </c>
      <c r="BC39" s="11">
        <f>Master!IN39</f>
        <v>0</v>
      </c>
      <c r="BD39" s="11">
        <f>Master!IO39</f>
        <v>0</v>
      </c>
      <c r="BE39" s="11">
        <f>Master!IP39</f>
        <v>0</v>
      </c>
      <c r="BG39" s="11">
        <f>Master!JI39</f>
        <v>0</v>
      </c>
      <c r="BH39" s="11">
        <f>Master!JJ39</f>
        <v>0</v>
      </c>
      <c r="BI39" s="11">
        <f>Master!JK39</f>
        <v>0</v>
      </c>
      <c r="BJ39" s="11">
        <f>Master!JL39</f>
        <v>0</v>
      </c>
      <c r="BK39" s="11">
        <f>Master!JM39</f>
        <v>0</v>
      </c>
      <c r="BL39" s="11">
        <f>Master!JN39</f>
        <v>0</v>
      </c>
      <c r="BN39" s="11">
        <f>Master!JP39</f>
        <v>0</v>
      </c>
      <c r="BO39" s="11">
        <f>Master!JQ39</f>
        <v>0</v>
      </c>
      <c r="BP39" s="11">
        <f>Master!JR39</f>
        <v>0</v>
      </c>
      <c r="BQ39" s="11">
        <f>Master!JS39</f>
        <v>0</v>
      </c>
      <c r="BR39" s="11">
        <f>Master!JT39</f>
        <v>0</v>
      </c>
      <c r="BS39" s="11">
        <f>Master!JU39</f>
        <v>0</v>
      </c>
      <c r="BT39" s="11">
        <f>Master!JV39</f>
        <v>0</v>
      </c>
    </row>
    <row r="40" spans="1:72" x14ac:dyDescent="0.2">
      <c r="A40" s="1" t="s">
        <v>20</v>
      </c>
      <c r="B40" s="11">
        <f>Master!N40</f>
        <v>0</v>
      </c>
      <c r="C40" s="11">
        <f>Master!O40</f>
        <v>0</v>
      </c>
      <c r="D40" s="11">
        <f>Master!P40</f>
        <v>0</v>
      </c>
      <c r="E40" s="11">
        <f>Master!Q40</f>
        <v>0</v>
      </c>
      <c r="F40" s="11">
        <f>Master!R40</f>
        <v>0</v>
      </c>
      <c r="G40" s="11">
        <f>Master!S40</f>
        <v>0</v>
      </c>
      <c r="H40" s="11"/>
      <c r="I40" s="11">
        <f>Master!AL40</f>
        <v>0</v>
      </c>
      <c r="J40" s="11">
        <f>Master!AM40</f>
        <v>0</v>
      </c>
      <c r="K40" s="11">
        <f>Master!AN40</f>
        <v>0</v>
      </c>
      <c r="L40" s="11">
        <f>Master!AO40</f>
        <v>0</v>
      </c>
      <c r="M40" s="11">
        <f>Master!AP40</f>
        <v>0</v>
      </c>
      <c r="N40" s="11">
        <f>Master!AQ40</f>
        <v>0</v>
      </c>
      <c r="P40" s="11">
        <f>Master!BK40</f>
        <v>0</v>
      </c>
      <c r="Q40" s="11">
        <f>Master!BL40</f>
        <v>0</v>
      </c>
      <c r="R40" s="11">
        <f>Master!BM40</f>
        <v>0</v>
      </c>
      <c r="S40" s="11">
        <f>Master!BN40</f>
        <v>0</v>
      </c>
      <c r="T40" s="11">
        <f>Master!BO40</f>
        <v>0</v>
      </c>
      <c r="U40" s="11">
        <f>Master!BQ40</f>
        <v>0</v>
      </c>
      <c r="W40" s="11">
        <f>Master!CK40</f>
        <v>0</v>
      </c>
      <c r="X40" s="11">
        <f>Master!CL40</f>
        <v>0</v>
      </c>
      <c r="Y40" s="11">
        <f>Master!CM40</f>
        <v>0</v>
      </c>
      <c r="Z40" s="11">
        <f>Master!CN40</f>
        <v>0</v>
      </c>
      <c r="AA40" s="11">
        <f>Master!CO40</f>
        <v>0</v>
      </c>
      <c r="AB40" s="11">
        <f>Master!CQ40</f>
        <v>0</v>
      </c>
      <c r="AD40" s="11">
        <f>Master!DT40</f>
        <v>0</v>
      </c>
      <c r="AE40" s="11">
        <f>Master!DU40</f>
        <v>0</v>
      </c>
      <c r="AF40" s="11">
        <f>Master!DV40</f>
        <v>0</v>
      </c>
      <c r="AG40" s="11">
        <f>Master!DW40</f>
        <v>0</v>
      </c>
      <c r="AH40" s="11">
        <f>Master!DX40</f>
        <v>0</v>
      </c>
      <c r="AI40" s="11">
        <f>Master!DY40</f>
        <v>0</v>
      </c>
      <c r="AJ40" s="11">
        <f>Master!DZ40</f>
        <v>0</v>
      </c>
      <c r="AL40" s="34">
        <f>Master!FQ40</f>
        <v>0</v>
      </c>
      <c r="AM40" s="34">
        <f>Master!FR40</f>
        <v>0</v>
      </c>
      <c r="AN40" s="34">
        <f>Master!FS40</f>
        <v>0</v>
      </c>
      <c r="AO40" s="34">
        <f>Master!FT40</f>
        <v>0</v>
      </c>
      <c r="AP40" s="34">
        <f>Master!FU40</f>
        <v>0</v>
      </c>
      <c r="AQ40" s="34">
        <f>Master!FV40</f>
        <v>0</v>
      </c>
      <c r="AS40" s="11">
        <f>Master!HM40</f>
        <v>0</v>
      </c>
      <c r="AT40" s="11">
        <f>Master!HN40</f>
        <v>0</v>
      </c>
      <c r="AU40" s="11">
        <f>Master!HO40</f>
        <v>0</v>
      </c>
      <c r="AV40" s="11">
        <f>Master!HP40</f>
        <v>0</v>
      </c>
      <c r="AW40" s="11">
        <f>Master!HQ40</f>
        <v>0</v>
      </c>
      <c r="AX40" s="11">
        <f>Master!HR40</f>
        <v>0</v>
      </c>
      <c r="AZ40" s="11">
        <f>Master!IK40</f>
        <v>0</v>
      </c>
      <c r="BA40" s="11">
        <f>Master!IL40</f>
        <v>0</v>
      </c>
      <c r="BB40" s="11">
        <f>Master!IM40</f>
        <v>0</v>
      </c>
      <c r="BC40" s="11">
        <f>Master!IN40</f>
        <v>0</v>
      </c>
      <c r="BD40" s="11">
        <f>Master!IO40</f>
        <v>0</v>
      </c>
      <c r="BE40" s="11">
        <f>Master!IP40</f>
        <v>0</v>
      </c>
      <c r="BG40" s="11">
        <f>Master!JI40</f>
        <v>0</v>
      </c>
      <c r="BH40" s="11">
        <f>Master!JJ40</f>
        <v>0</v>
      </c>
      <c r="BI40" s="11">
        <f>Master!JK40</f>
        <v>0</v>
      </c>
      <c r="BJ40" s="11">
        <f>Master!JL40</f>
        <v>0</v>
      </c>
      <c r="BK40" s="11">
        <f>Master!JM40</f>
        <v>0</v>
      </c>
      <c r="BL40" s="11">
        <f>Master!JN40</f>
        <v>0</v>
      </c>
      <c r="BN40" s="11">
        <f>Master!JP40</f>
        <v>0</v>
      </c>
      <c r="BO40" s="11">
        <f>Master!JQ40</f>
        <v>0</v>
      </c>
      <c r="BP40" s="11">
        <f>Master!JR40</f>
        <v>0</v>
      </c>
      <c r="BQ40" s="11">
        <f>Master!JS40</f>
        <v>0</v>
      </c>
      <c r="BR40" s="11">
        <f>Master!JT40</f>
        <v>0</v>
      </c>
      <c r="BS40" s="11">
        <f>Master!JU40</f>
        <v>0</v>
      </c>
      <c r="BT40" s="11">
        <f>Master!JV40</f>
        <v>0</v>
      </c>
    </row>
    <row r="41" spans="1:72" x14ac:dyDescent="0.2">
      <c r="A41" s="1" t="s">
        <v>52</v>
      </c>
      <c r="B41" s="11">
        <f>Master!N41</f>
        <v>0</v>
      </c>
      <c r="C41" s="11">
        <f>Master!O41</f>
        <v>0</v>
      </c>
      <c r="D41" s="11">
        <f>Master!P41</f>
        <v>0</v>
      </c>
      <c r="E41" s="11">
        <f>Master!Q41</f>
        <v>0</v>
      </c>
      <c r="F41" s="11">
        <f>Master!R41</f>
        <v>0</v>
      </c>
      <c r="G41" s="11">
        <f>Master!S41</f>
        <v>0</v>
      </c>
      <c r="H41" s="11"/>
      <c r="I41" s="11">
        <f>Master!AL41</f>
        <v>0</v>
      </c>
      <c r="J41" s="11">
        <f>Master!AM41</f>
        <v>0</v>
      </c>
      <c r="K41" s="11">
        <f>Master!AN41</f>
        <v>0</v>
      </c>
      <c r="L41" s="11">
        <f>Master!AO41</f>
        <v>0</v>
      </c>
      <c r="M41" s="11">
        <f>Master!AP41</f>
        <v>0</v>
      </c>
      <c r="N41" s="11">
        <f>Master!AQ41</f>
        <v>0</v>
      </c>
      <c r="P41" s="11">
        <f>Master!BK41</f>
        <v>0</v>
      </c>
      <c r="Q41" s="11">
        <f>Master!BL41</f>
        <v>0</v>
      </c>
      <c r="R41" s="11">
        <f>Master!BM41</f>
        <v>0</v>
      </c>
      <c r="S41" s="11">
        <f>Master!BN41</f>
        <v>0</v>
      </c>
      <c r="T41" s="11">
        <f>Master!BO41</f>
        <v>0</v>
      </c>
      <c r="U41" s="11">
        <f>Master!BQ41</f>
        <v>0</v>
      </c>
      <c r="W41" s="11">
        <f>Master!CK41</f>
        <v>0</v>
      </c>
      <c r="X41" s="11">
        <f>Master!CL41</f>
        <v>0</v>
      </c>
      <c r="Y41" s="11">
        <f>Master!CM41</f>
        <v>0</v>
      </c>
      <c r="Z41" s="11">
        <f>Master!CN41</f>
        <v>0</v>
      </c>
      <c r="AA41" s="11">
        <f>Master!CO41</f>
        <v>0</v>
      </c>
      <c r="AB41" s="11">
        <f>Master!CQ41</f>
        <v>0</v>
      </c>
      <c r="AD41" s="11">
        <f>Master!DT41</f>
        <v>0</v>
      </c>
      <c r="AE41" s="11">
        <f>Master!DU41</f>
        <v>0</v>
      </c>
      <c r="AF41" s="11">
        <f>Master!DV41</f>
        <v>28.297488506308113</v>
      </c>
      <c r="AG41" s="11">
        <f>Master!DW41</f>
        <v>36.482897789452153</v>
      </c>
      <c r="AH41" s="11">
        <f>Master!DX41</f>
        <v>0</v>
      </c>
      <c r="AI41" s="11">
        <f>Master!DY41</f>
        <v>0</v>
      </c>
      <c r="AJ41" s="11">
        <f>Master!DZ41</f>
        <v>64.780386295760266</v>
      </c>
      <c r="AL41" s="34">
        <f>Master!FQ41</f>
        <v>0</v>
      </c>
      <c r="AM41" s="34">
        <f>Master!FR41</f>
        <v>0</v>
      </c>
      <c r="AN41" s="34">
        <f>Master!FS41</f>
        <v>0</v>
      </c>
      <c r="AO41" s="34">
        <f>Master!FT41</f>
        <v>0</v>
      </c>
      <c r="AP41" s="34">
        <f>Master!FU41</f>
        <v>0</v>
      </c>
      <c r="AQ41" s="34">
        <f>Master!FV41</f>
        <v>0</v>
      </c>
      <c r="AS41" s="11">
        <f>Master!HM41</f>
        <v>0</v>
      </c>
      <c r="AT41" s="11">
        <f>Master!HN41</f>
        <v>0</v>
      </c>
      <c r="AU41" s="11">
        <f>Master!HO41</f>
        <v>0</v>
      </c>
      <c r="AV41" s="11">
        <f>Master!HP41</f>
        <v>0</v>
      </c>
      <c r="AW41" s="11">
        <f>Master!HQ41</f>
        <v>0</v>
      </c>
      <c r="AX41" s="11">
        <f>Master!HR41</f>
        <v>0</v>
      </c>
      <c r="AZ41" s="11">
        <f>Master!IK41</f>
        <v>0</v>
      </c>
      <c r="BA41" s="11">
        <f>Master!IL41</f>
        <v>0</v>
      </c>
      <c r="BB41" s="11">
        <f>Master!IM41</f>
        <v>0</v>
      </c>
      <c r="BC41" s="11">
        <f>Master!IN41</f>
        <v>0</v>
      </c>
      <c r="BD41" s="11">
        <f>Master!IO41</f>
        <v>0</v>
      </c>
      <c r="BE41" s="11">
        <f>Master!IP41</f>
        <v>0</v>
      </c>
      <c r="BG41" s="11">
        <f>Master!JI41</f>
        <v>0</v>
      </c>
      <c r="BH41" s="11">
        <f>Master!JJ41</f>
        <v>0</v>
      </c>
      <c r="BI41" s="11">
        <f>Master!JK41</f>
        <v>0</v>
      </c>
      <c r="BJ41" s="11">
        <f>Master!JL41</f>
        <v>0</v>
      </c>
      <c r="BK41" s="11">
        <f>Master!JM41</f>
        <v>0</v>
      </c>
      <c r="BL41" s="11">
        <f>Master!JN41</f>
        <v>0</v>
      </c>
      <c r="BN41" s="11">
        <f>Master!JP41</f>
        <v>0</v>
      </c>
      <c r="BO41" s="11">
        <f>Master!JQ41</f>
        <v>0</v>
      </c>
      <c r="BP41" s="11">
        <f>Master!JR41</f>
        <v>28.297488506308113</v>
      </c>
      <c r="BQ41" s="11">
        <f>Master!JS41</f>
        <v>36.482897789452153</v>
      </c>
      <c r="BR41" s="11">
        <f>Master!JT41</f>
        <v>0</v>
      </c>
      <c r="BS41" s="11">
        <f>Master!JU41</f>
        <v>0</v>
      </c>
      <c r="BT41" s="11">
        <f>Master!JV41</f>
        <v>64.780386295760266</v>
      </c>
    </row>
    <row r="42" spans="1:72" x14ac:dyDescent="0.2">
      <c r="A42" s="1" t="s">
        <v>25</v>
      </c>
      <c r="B42" s="11">
        <f>Master!N42</f>
        <v>0</v>
      </c>
      <c r="C42" s="11">
        <f>Master!O42</f>
        <v>0</v>
      </c>
      <c r="D42" s="11">
        <f>Master!P42</f>
        <v>0</v>
      </c>
      <c r="E42" s="11">
        <f>Master!Q42</f>
        <v>0</v>
      </c>
      <c r="F42" s="11">
        <f>Master!R42</f>
        <v>0</v>
      </c>
      <c r="G42" s="11">
        <f>Master!S42</f>
        <v>0</v>
      </c>
      <c r="H42" s="11"/>
      <c r="I42" s="11">
        <f>Master!AL42</f>
        <v>0</v>
      </c>
      <c r="J42" s="11">
        <f>Master!AM42</f>
        <v>0</v>
      </c>
      <c r="K42" s="11">
        <f>Master!AN42</f>
        <v>0</v>
      </c>
      <c r="L42" s="11">
        <f>Master!AO42</f>
        <v>0</v>
      </c>
      <c r="M42" s="11">
        <f>Master!AP42</f>
        <v>0</v>
      </c>
      <c r="N42" s="11">
        <f>Master!AQ42</f>
        <v>0</v>
      </c>
      <c r="P42" s="11">
        <f>Master!BK42</f>
        <v>0</v>
      </c>
      <c r="Q42" s="11">
        <f>Master!BL42</f>
        <v>0</v>
      </c>
      <c r="R42" s="11">
        <f>Master!BM42</f>
        <v>0</v>
      </c>
      <c r="S42" s="11">
        <f>Master!BN42</f>
        <v>0</v>
      </c>
      <c r="T42" s="11">
        <f>Master!BO42</f>
        <v>0</v>
      </c>
      <c r="U42" s="11">
        <f>Master!BQ42</f>
        <v>0</v>
      </c>
      <c r="W42" s="11">
        <f>Master!CK42</f>
        <v>0</v>
      </c>
      <c r="X42" s="11">
        <f>Master!CL42</f>
        <v>0</v>
      </c>
      <c r="Y42" s="11">
        <f>Master!CM42</f>
        <v>0</v>
      </c>
      <c r="Z42" s="11">
        <f>Master!CN42</f>
        <v>0</v>
      </c>
      <c r="AA42" s="11">
        <f>Master!CO42</f>
        <v>0</v>
      </c>
      <c r="AB42" s="11">
        <f>Master!CQ42</f>
        <v>0</v>
      </c>
      <c r="AD42" s="11">
        <f>Master!DT42</f>
        <v>0</v>
      </c>
      <c r="AE42" s="11">
        <f>Master!DU42</f>
        <v>0</v>
      </c>
      <c r="AF42" s="11">
        <f>Master!DV42</f>
        <v>36.571464557996862</v>
      </c>
      <c r="AG42" s="11">
        <f>Master!DW42</f>
        <v>34.98565066063091</v>
      </c>
      <c r="AH42" s="11">
        <f>Master!DX42</f>
        <v>0</v>
      </c>
      <c r="AI42" s="11">
        <f>Master!DY42</f>
        <v>0</v>
      </c>
      <c r="AJ42" s="11">
        <f>Master!DZ42</f>
        <v>71.557115218627771</v>
      </c>
      <c r="AL42" s="34">
        <f>Master!FQ42</f>
        <v>0</v>
      </c>
      <c r="AM42" s="34">
        <f>Master!FR42</f>
        <v>0</v>
      </c>
      <c r="AN42" s="34">
        <f>Master!FS42</f>
        <v>0</v>
      </c>
      <c r="AO42" s="34">
        <f>Master!FT42</f>
        <v>0</v>
      </c>
      <c r="AP42" s="34">
        <f>Master!FU42</f>
        <v>0</v>
      </c>
      <c r="AQ42" s="34">
        <f>Master!FV42</f>
        <v>0</v>
      </c>
      <c r="AS42" s="11">
        <f>Master!HM42</f>
        <v>0</v>
      </c>
      <c r="AT42" s="11">
        <f>Master!HN42</f>
        <v>2378.2107781752625</v>
      </c>
      <c r="AU42" s="11">
        <f>Master!HO42</f>
        <v>4106.2829333217742</v>
      </c>
      <c r="AV42" s="11">
        <f>Master!HP42</f>
        <v>6893.2163061720285</v>
      </c>
      <c r="AW42" s="11">
        <f>Master!HQ42</f>
        <v>0</v>
      </c>
      <c r="AX42" s="11">
        <f>Master!HR42</f>
        <v>13377.710017669066</v>
      </c>
      <c r="AZ42" s="11">
        <f>Master!IK42</f>
        <v>0</v>
      </c>
      <c r="BA42" s="11">
        <f>Master!IL42</f>
        <v>83041.678890970463</v>
      </c>
      <c r="BB42" s="11">
        <f>Master!IM42</f>
        <v>87464.467247613531</v>
      </c>
      <c r="BC42" s="11">
        <f>Master!IN42</f>
        <v>25976.481052945681</v>
      </c>
      <c r="BD42" s="11">
        <f>Master!IO42</f>
        <v>0</v>
      </c>
      <c r="BE42" s="11">
        <f>Master!IP42</f>
        <v>196482.6271915297</v>
      </c>
      <c r="BG42" s="11">
        <f>Master!JI42</f>
        <v>0</v>
      </c>
      <c r="BH42" s="11">
        <f>Master!JJ42</f>
        <v>0</v>
      </c>
      <c r="BI42" s="11">
        <f>Master!JK42</f>
        <v>0</v>
      </c>
      <c r="BJ42" s="11">
        <f>Master!JL42</f>
        <v>0</v>
      </c>
      <c r="BK42" s="11">
        <f>Master!JM42</f>
        <v>0</v>
      </c>
      <c r="BL42" s="11">
        <f>Master!JN42</f>
        <v>0</v>
      </c>
      <c r="BN42" s="11">
        <f>Master!JP42</f>
        <v>0</v>
      </c>
      <c r="BO42" s="11">
        <f>Master!JQ42</f>
        <v>85419.889669145719</v>
      </c>
      <c r="BP42" s="11">
        <f>Master!JR42</f>
        <v>91607.321645493299</v>
      </c>
      <c r="BQ42" s="11">
        <f>Master!JS42</f>
        <v>32904.683009778339</v>
      </c>
      <c r="BR42" s="11">
        <f>Master!JT42</f>
        <v>0</v>
      </c>
      <c r="BS42" s="11">
        <f>Master!JU42</f>
        <v>0</v>
      </c>
      <c r="BT42" s="11">
        <f>Master!JV42</f>
        <v>209931.89432441734</v>
      </c>
    </row>
    <row r="43" spans="1:72" x14ac:dyDescent="0.2">
      <c r="A43" s="1" t="s">
        <v>23</v>
      </c>
      <c r="B43" s="11">
        <f>Master!N43</f>
        <v>0</v>
      </c>
      <c r="C43" s="11">
        <f>Master!O43</f>
        <v>0</v>
      </c>
      <c r="D43" s="11">
        <f>Master!P43</f>
        <v>0</v>
      </c>
      <c r="E43" s="11">
        <f>Master!Q43</f>
        <v>0</v>
      </c>
      <c r="F43" s="11">
        <f>Master!R43</f>
        <v>0</v>
      </c>
      <c r="G43" s="11">
        <f>Master!S43</f>
        <v>0</v>
      </c>
      <c r="H43" s="11"/>
      <c r="I43" s="11">
        <f>Master!AL43</f>
        <v>0</v>
      </c>
      <c r="J43" s="11">
        <f>Master!AM43</f>
        <v>0</v>
      </c>
      <c r="K43" s="11">
        <f>Master!AN43</f>
        <v>0</v>
      </c>
      <c r="L43" s="11">
        <f>Master!AO43</f>
        <v>0</v>
      </c>
      <c r="M43" s="11">
        <f>Master!AP43</f>
        <v>0</v>
      </c>
      <c r="N43" s="11">
        <f>Master!AQ43</f>
        <v>0</v>
      </c>
      <c r="P43" s="11">
        <f>Master!BK43</f>
        <v>0</v>
      </c>
      <c r="Q43" s="11">
        <f>Master!BL43</f>
        <v>0</v>
      </c>
      <c r="R43" s="11">
        <f>Master!BM43</f>
        <v>0</v>
      </c>
      <c r="S43" s="11">
        <f>Master!BN43</f>
        <v>0</v>
      </c>
      <c r="T43" s="11">
        <f>Master!BO43</f>
        <v>0</v>
      </c>
      <c r="U43" s="11">
        <f>Master!BQ43</f>
        <v>0</v>
      </c>
      <c r="W43" s="11">
        <f>Master!CK43</f>
        <v>0</v>
      </c>
      <c r="X43" s="11">
        <f>Master!CL43</f>
        <v>14845.017703005118</v>
      </c>
      <c r="Y43" s="11">
        <f>Master!CM43</f>
        <v>806.22095115684908</v>
      </c>
      <c r="Z43" s="11">
        <f>Master!CN43</f>
        <v>0</v>
      </c>
      <c r="AA43" s="11">
        <f>Master!CO43</f>
        <v>0</v>
      </c>
      <c r="AB43" s="11">
        <f>Master!CQ43</f>
        <v>15651.238654161967</v>
      </c>
      <c r="AD43" s="11">
        <f>Master!DT43</f>
        <v>0</v>
      </c>
      <c r="AE43" s="11">
        <f>Master!DU43</f>
        <v>3845.8288297269319</v>
      </c>
      <c r="AF43" s="11">
        <f>Master!DV43</f>
        <v>807.74597087975826</v>
      </c>
      <c r="AG43" s="11">
        <f>Master!DW43</f>
        <v>0</v>
      </c>
      <c r="AH43" s="11">
        <f>Master!DX43</f>
        <v>0</v>
      </c>
      <c r="AI43" s="11">
        <f>Master!DY43</f>
        <v>0</v>
      </c>
      <c r="AJ43" s="11">
        <f>Master!DZ43</f>
        <v>4653.5748006066897</v>
      </c>
      <c r="AL43" s="34">
        <f>Master!FQ43</f>
        <v>0</v>
      </c>
      <c r="AM43" s="34">
        <f>Master!FR43</f>
        <v>2246.82500429724</v>
      </c>
      <c r="AN43" s="34">
        <f>Master!FS43</f>
        <v>82.354691706977775</v>
      </c>
      <c r="AO43" s="34">
        <f>Master!FT43</f>
        <v>0</v>
      </c>
      <c r="AP43" s="34">
        <f>Master!FU43</f>
        <v>0</v>
      </c>
      <c r="AQ43" s="34">
        <f>Master!FV43</f>
        <v>2329.1796960042179</v>
      </c>
      <c r="AS43" s="11">
        <f>Master!HM43</f>
        <v>0</v>
      </c>
      <c r="AT43" s="11">
        <f>Master!HN43</f>
        <v>0</v>
      </c>
      <c r="AU43" s="11">
        <f>Master!HO43</f>
        <v>0</v>
      </c>
      <c r="AV43" s="11">
        <f>Master!HP43</f>
        <v>0</v>
      </c>
      <c r="AW43" s="11">
        <f>Master!HQ43</f>
        <v>0</v>
      </c>
      <c r="AX43" s="11">
        <f>Master!HR43</f>
        <v>0</v>
      </c>
      <c r="AZ43" s="11">
        <f>Master!IK43</f>
        <v>0</v>
      </c>
      <c r="BA43" s="11">
        <f>Master!IL43</f>
        <v>0</v>
      </c>
      <c r="BB43" s="11">
        <f>Master!IM43</f>
        <v>0</v>
      </c>
      <c r="BC43" s="11">
        <f>Master!IN43</f>
        <v>0</v>
      </c>
      <c r="BD43" s="11">
        <f>Master!IO43</f>
        <v>0</v>
      </c>
      <c r="BE43" s="11">
        <f>Master!IP43</f>
        <v>0</v>
      </c>
      <c r="BG43" s="11">
        <f>Master!JI43</f>
        <v>0</v>
      </c>
      <c r="BH43" s="11">
        <f>Master!JJ43</f>
        <v>0</v>
      </c>
      <c r="BI43" s="11">
        <f>Master!JK43</f>
        <v>0</v>
      </c>
      <c r="BJ43" s="11">
        <f>Master!JL43</f>
        <v>0</v>
      </c>
      <c r="BK43" s="11">
        <f>Master!JM43</f>
        <v>0</v>
      </c>
      <c r="BL43" s="11">
        <f>Master!JN43</f>
        <v>0</v>
      </c>
      <c r="BN43" s="11">
        <f>Master!JP43</f>
        <v>0</v>
      </c>
      <c r="BO43" s="11">
        <f>Master!JQ43</f>
        <v>20937.671537029291</v>
      </c>
      <c r="BP43" s="11">
        <f>Master!JR43</f>
        <v>1696.321613743585</v>
      </c>
      <c r="BQ43" s="11">
        <f>Master!JS43</f>
        <v>0</v>
      </c>
      <c r="BR43" s="11">
        <f>Master!JT43</f>
        <v>0</v>
      </c>
      <c r="BS43" s="11">
        <f>Master!JU43</f>
        <v>0</v>
      </c>
      <c r="BT43" s="11">
        <f>Master!JV43</f>
        <v>22633.993150772876</v>
      </c>
    </row>
    <row r="44" spans="1:72" x14ac:dyDescent="0.2">
      <c r="A44" s="1" t="s">
        <v>60</v>
      </c>
      <c r="B44" s="11">
        <f>Master!N44</f>
        <v>0</v>
      </c>
      <c r="C44" s="11">
        <f>Master!O44</f>
        <v>0</v>
      </c>
      <c r="D44" s="11">
        <f>Master!P44</f>
        <v>0</v>
      </c>
      <c r="E44" s="11">
        <f>Master!Q44</f>
        <v>0</v>
      </c>
      <c r="F44" s="11">
        <f>Master!R44</f>
        <v>0</v>
      </c>
      <c r="G44" s="11">
        <f>Master!S44</f>
        <v>0</v>
      </c>
      <c r="H44" s="11"/>
      <c r="I44" s="11">
        <f>Master!AL44</f>
        <v>0</v>
      </c>
      <c r="J44" s="11">
        <f>Master!AM44</f>
        <v>0</v>
      </c>
      <c r="K44" s="11">
        <f>Master!AN44</f>
        <v>0</v>
      </c>
      <c r="L44" s="11">
        <f>Master!AO44</f>
        <v>0</v>
      </c>
      <c r="M44" s="11">
        <f>Master!AP44</f>
        <v>0</v>
      </c>
      <c r="N44" s="11">
        <f>Master!AQ44</f>
        <v>0</v>
      </c>
      <c r="P44" s="11">
        <f>Master!BK44</f>
        <v>0</v>
      </c>
      <c r="Q44" s="11">
        <f>Master!BL44</f>
        <v>0</v>
      </c>
      <c r="R44" s="11">
        <f>Master!BM44</f>
        <v>0</v>
      </c>
      <c r="S44" s="11">
        <f>Master!BN44</f>
        <v>0</v>
      </c>
      <c r="T44" s="11">
        <f>Master!BO44</f>
        <v>0</v>
      </c>
      <c r="U44" s="11">
        <f>Master!BQ44</f>
        <v>0</v>
      </c>
      <c r="W44" s="11">
        <f>Master!CK44</f>
        <v>0</v>
      </c>
      <c r="X44" s="11">
        <f>Master!CL44</f>
        <v>0</v>
      </c>
      <c r="Y44" s="11">
        <f>Master!CM44</f>
        <v>151.13017261475517</v>
      </c>
      <c r="Z44" s="11">
        <f>Master!CN44</f>
        <v>0</v>
      </c>
      <c r="AA44" s="11">
        <f>Master!CO44</f>
        <v>0</v>
      </c>
      <c r="AB44" s="11">
        <f>Master!CQ44</f>
        <v>151.13017261475517</v>
      </c>
      <c r="AD44" s="11">
        <f>Master!DT44</f>
        <v>0</v>
      </c>
      <c r="AE44" s="11">
        <f>Master!DU44</f>
        <v>0</v>
      </c>
      <c r="AF44" s="11">
        <f>Master!DV44</f>
        <v>0</v>
      </c>
      <c r="AG44" s="11">
        <f>Master!DW44</f>
        <v>0</v>
      </c>
      <c r="AH44" s="11">
        <f>Master!DX44</f>
        <v>0</v>
      </c>
      <c r="AI44" s="11">
        <f>Master!DY44</f>
        <v>0</v>
      </c>
      <c r="AJ44" s="11">
        <f>Master!DZ44</f>
        <v>0</v>
      </c>
      <c r="AL44" s="34">
        <f>Master!FQ44</f>
        <v>0</v>
      </c>
      <c r="AM44" s="34">
        <f>Master!FR44</f>
        <v>0</v>
      </c>
      <c r="AN44" s="34">
        <f>Master!FS44</f>
        <v>0</v>
      </c>
      <c r="AO44" s="34">
        <f>Master!FT44</f>
        <v>0</v>
      </c>
      <c r="AP44" s="34">
        <f>Master!FU44</f>
        <v>0</v>
      </c>
      <c r="AQ44" s="34">
        <f>Master!FV44</f>
        <v>0</v>
      </c>
      <c r="AS44" s="11">
        <f>Master!HM44</f>
        <v>0</v>
      </c>
      <c r="AT44" s="11">
        <f>Master!HN44</f>
        <v>0</v>
      </c>
      <c r="AU44" s="11">
        <f>Master!HO44</f>
        <v>0</v>
      </c>
      <c r="AV44" s="11">
        <f>Master!HP44</f>
        <v>0</v>
      </c>
      <c r="AW44" s="11">
        <f>Master!HQ44</f>
        <v>0</v>
      </c>
      <c r="AX44" s="11">
        <f>Master!HR44</f>
        <v>0</v>
      </c>
      <c r="AZ44" s="11">
        <f>Master!IK44</f>
        <v>0</v>
      </c>
      <c r="BA44" s="11">
        <f>Master!IL44</f>
        <v>0</v>
      </c>
      <c r="BB44" s="11">
        <f>Master!IM44</f>
        <v>0</v>
      </c>
      <c r="BC44" s="11">
        <f>Master!IN44</f>
        <v>0</v>
      </c>
      <c r="BD44" s="11">
        <f>Master!IO44</f>
        <v>0</v>
      </c>
      <c r="BE44" s="11">
        <f>Master!IP44</f>
        <v>0</v>
      </c>
      <c r="BG44" s="11">
        <f>Master!JI44</f>
        <v>0</v>
      </c>
      <c r="BH44" s="11">
        <f>Master!JJ44</f>
        <v>0</v>
      </c>
      <c r="BI44" s="11">
        <f>Master!JK44</f>
        <v>0</v>
      </c>
      <c r="BJ44" s="11">
        <f>Master!JL44</f>
        <v>0</v>
      </c>
      <c r="BK44" s="11">
        <f>Master!JM44</f>
        <v>0</v>
      </c>
      <c r="BL44" s="11">
        <f>Master!JN44</f>
        <v>0</v>
      </c>
      <c r="BN44" s="11">
        <f>Master!JP44</f>
        <v>0</v>
      </c>
      <c r="BO44" s="11">
        <f>Master!JQ44</f>
        <v>0</v>
      </c>
      <c r="BP44" s="11">
        <f>Master!JR44</f>
        <v>151.13017261475517</v>
      </c>
      <c r="BQ44" s="11">
        <f>Master!JS44</f>
        <v>0</v>
      </c>
      <c r="BR44" s="11">
        <f>Master!JT44</f>
        <v>0</v>
      </c>
      <c r="BS44" s="11">
        <f>Master!JU44</f>
        <v>0</v>
      </c>
      <c r="BT44" s="11">
        <f>Master!JV44</f>
        <v>151.13017261475517</v>
      </c>
    </row>
    <row r="45" spans="1:72" x14ac:dyDescent="0.2">
      <c r="A45" s="1" t="s">
        <v>56</v>
      </c>
      <c r="B45" s="11">
        <f>Master!N45</f>
        <v>0</v>
      </c>
      <c r="C45" s="11">
        <f>Master!O45</f>
        <v>0</v>
      </c>
      <c r="D45" s="11">
        <f>Master!P45</f>
        <v>0</v>
      </c>
      <c r="E45" s="11">
        <f>Master!Q45</f>
        <v>0</v>
      </c>
      <c r="F45" s="11">
        <f>Master!R45</f>
        <v>0</v>
      </c>
      <c r="G45" s="11">
        <f>Master!S45</f>
        <v>0</v>
      </c>
      <c r="H45" s="11"/>
      <c r="I45" s="11">
        <f>Master!AL45</f>
        <v>0</v>
      </c>
      <c r="J45" s="11">
        <f>Master!AM45</f>
        <v>0</v>
      </c>
      <c r="K45" s="11">
        <f>Master!AN45</f>
        <v>0</v>
      </c>
      <c r="L45" s="11">
        <f>Master!AO45</f>
        <v>0</v>
      </c>
      <c r="M45" s="11">
        <f>Master!AP45</f>
        <v>0</v>
      </c>
      <c r="N45" s="11">
        <f>Master!AQ45</f>
        <v>0</v>
      </c>
      <c r="P45" s="11">
        <f>Master!BK45</f>
        <v>0</v>
      </c>
      <c r="Q45" s="11">
        <f>Master!BL45</f>
        <v>0</v>
      </c>
      <c r="R45" s="11">
        <f>Master!BM45</f>
        <v>0</v>
      </c>
      <c r="S45" s="11">
        <f>Master!BN45</f>
        <v>0</v>
      </c>
      <c r="T45" s="11">
        <f>Master!BO45</f>
        <v>0</v>
      </c>
      <c r="U45" s="11">
        <f>Master!BQ45</f>
        <v>0</v>
      </c>
      <c r="W45" s="11">
        <f>Master!CK45</f>
        <v>0</v>
      </c>
      <c r="X45" s="11">
        <f>Master!CL45</f>
        <v>0</v>
      </c>
      <c r="Y45" s="11">
        <f>Master!CM45</f>
        <v>0</v>
      </c>
      <c r="Z45" s="11">
        <f>Master!CN45</f>
        <v>0</v>
      </c>
      <c r="AA45" s="11">
        <f>Master!CO45</f>
        <v>0</v>
      </c>
      <c r="AB45" s="11">
        <f>Master!CQ45</f>
        <v>0</v>
      </c>
      <c r="AD45" s="11">
        <f>Master!DT45</f>
        <v>0</v>
      </c>
      <c r="AE45" s="11">
        <f>Master!DU45</f>
        <v>0</v>
      </c>
      <c r="AF45" s="11">
        <f>Master!DV45</f>
        <v>0</v>
      </c>
      <c r="AG45" s="11">
        <f>Master!DW45</f>
        <v>0</v>
      </c>
      <c r="AH45" s="11">
        <f>Master!DX45</f>
        <v>0</v>
      </c>
      <c r="AI45" s="11">
        <f>Master!DY45</f>
        <v>0</v>
      </c>
      <c r="AJ45" s="11">
        <f>Master!DZ45</f>
        <v>0</v>
      </c>
      <c r="AL45" s="34">
        <f>Master!FQ45</f>
        <v>0</v>
      </c>
      <c r="AM45" s="34">
        <f>Master!FR45</f>
        <v>0</v>
      </c>
      <c r="AN45" s="34">
        <f>Master!FS45</f>
        <v>0</v>
      </c>
      <c r="AO45" s="34">
        <f>Master!FT45</f>
        <v>0</v>
      </c>
      <c r="AP45" s="34">
        <f>Master!FU45</f>
        <v>0</v>
      </c>
      <c r="AQ45" s="34">
        <f>Master!FV45</f>
        <v>0</v>
      </c>
      <c r="AS45" s="11">
        <f>Master!HM45</f>
        <v>0</v>
      </c>
      <c r="AT45" s="11">
        <f>Master!HN45</f>
        <v>0</v>
      </c>
      <c r="AU45" s="11">
        <f>Master!HO45</f>
        <v>0</v>
      </c>
      <c r="AV45" s="11">
        <f>Master!HP45</f>
        <v>0</v>
      </c>
      <c r="AW45" s="11">
        <f>Master!HQ45</f>
        <v>0</v>
      </c>
      <c r="AX45" s="11">
        <f>Master!HR45</f>
        <v>0</v>
      </c>
      <c r="AZ45" s="11">
        <f>Master!IK45</f>
        <v>0</v>
      </c>
      <c r="BA45" s="11">
        <f>Master!IL45</f>
        <v>0</v>
      </c>
      <c r="BB45" s="11">
        <f>Master!IM45</f>
        <v>0</v>
      </c>
      <c r="BC45" s="11">
        <f>Master!IN45</f>
        <v>0</v>
      </c>
      <c r="BD45" s="11">
        <f>Master!IO45</f>
        <v>0</v>
      </c>
      <c r="BE45" s="11">
        <f>Master!IP45</f>
        <v>0</v>
      </c>
      <c r="BG45" s="11">
        <f>Master!JI45</f>
        <v>0</v>
      </c>
      <c r="BH45" s="11">
        <f>Master!JJ45</f>
        <v>0</v>
      </c>
      <c r="BI45" s="11">
        <f>Master!JK45</f>
        <v>0</v>
      </c>
      <c r="BJ45" s="11">
        <f>Master!JL45</f>
        <v>0</v>
      </c>
      <c r="BK45" s="11">
        <f>Master!JM45</f>
        <v>0</v>
      </c>
      <c r="BL45" s="11">
        <f>Master!JN45</f>
        <v>0</v>
      </c>
      <c r="BN45" s="11">
        <f>Master!JP45</f>
        <v>0</v>
      </c>
      <c r="BO45" s="11">
        <f>Master!JQ45</f>
        <v>0</v>
      </c>
      <c r="BP45" s="11">
        <f>Master!JR45</f>
        <v>0</v>
      </c>
      <c r="BQ45" s="11">
        <f>Master!JS45</f>
        <v>0</v>
      </c>
      <c r="BR45" s="11">
        <f>Master!JT45</f>
        <v>0</v>
      </c>
      <c r="BS45" s="11">
        <f>Master!JU45</f>
        <v>0</v>
      </c>
      <c r="BT45" s="11">
        <f>Master!JV45</f>
        <v>0</v>
      </c>
    </row>
    <row r="46" spans="1:72" x14ac:dyDescent="0.2">
      <c r="A46" s="13" t="s">
        <v>214</v>
      </c>
      <c r="B46" s="11">
        <f>Master!N46</f>
        <v>0</v>
      </c>
      <c r="C46" s="11">
        <f>Master!O46</f>
        <v>0</v>
      </c>
      <c r="D46" s="11">
        <f>Master!P46</f>
        <v>0</v>
      </c>
      <c r="E46" s="11">
        <f>Master!Q46</f>
        <v>0</v>
      </c>
      <c r="F46" s="11">
        <f>Master!R46</f>
        <v>0</v>
      </c>
      <c r="G46" s="11">
        <f>Master!S46</f>
        <v>0</v>
      </c>
      <c r="H46" s="11"/>
      <c r="I46" s="11">
        <f>Master!AL47</f>
        <v>0</v>
      </c>
      <c r="J46" s="11">
        <f>Master!AM47</f>
        <v>0</v>
      </c>
      <c r="K46" s="11">
        <f>Master!AN47</f>
        <v>0</v>
      </c>
      <c r="L46" s="11">
        <f>Master!AO47</f>
        <v>0</v>
      </c>
      <c r="M46" s="11">
        <f>Master!AP47</f>
        <v>0</v>
      </c>
      <c r="N46" s="11">
        <f>Master!AQ47</f>
        <v>0</v>
      </c>
      <c r="P46" s="11">
        <f>Master!BK47</f>
        <v>0</v>
      </c>
      <c r="Q46" s="11">
        <f>Master!BL47</f>
        <v>0</v>
      </c>
      <c r="R46" s="11">
        <f>Master!BM47</f>
        <v>0</v>
      </c>
      <c r="S46" s="11">
        <f>Master!BN47</f>
        <v>0</v>
      </c>
      <c r="T46" s="11">
        <f>Master!BO47</f>
        <v>0</v>
      </c>
      <c r="U46" s="11">
        <f>Master!BQ47</f>
        <v>0</v>
      </c>
      <c r="W46" s="11">
        <f>Master!CK47</f>
        <v>0</v>
      </c>
      <c r="X46" s="11">
        <f>Master!CL47</f>
        <v>0</v>
      </c>
      <c r="Y46" s="11">
        <f>Master!CM47</f>
        <v>0</v>
      </c>
      <c r="Z46" s="11">
        <f>Master!CN47</f>
        <v>0</v>
      </c>
      <c r="AA46" s="11">
        <f>Master!CO47</f>
        <v>0</v>
      </c>
      <c r="AB46" s="11">
        <f>Master!CQ47</f>
        <v>0</v>
      </c>
      <c r="AD46" s="11">
        <f>Master!DT47</f>
        <v>0</v>
      </c>
      <c r="AE46" s="11">
        <f>Master!DU47</f>
        <v>0</v>
      </c>
      <c r="AF46" s="11">
        <f>Master!DV47</f>
        <v>0</v>
      </c>
      <c r="AG46" s="11">
        <f>Master!DW47</f>
        <v>0</v>
      </c>
      <c r="AH46" s="11">
        <f>Master!DX47</f>
        <v>0</v>
      </c>
      <c r="AI46" s="11">
        <f>Master!DY47</f>
        <v>0</v>
      </c>
      <c r="AJ46" s="11">
        <f>Master!DZ47</f>
        <v>0</v>
      </c>
      <c r="AL46" s="34">
        <f>Master!FQ47</f>
        <v>0</v>
      </c>
      <c r="AM46" s="34">
        <f>Master!FR47</f>
        <v>0</v>
      </c>
      <c r="AN46" s="34">
        <f>Master!FS47</f>
        <v>0</v>
      </c>
      <c r="AO46" s="34">
        <f>Master!FT47</f>
        <v>0</v>
      </c>
      <c r="AP46" s="34">
        <f>Master!FU47</f>
        <v>0</v>
      </c>
      <c r="AQ46" s="34">
        <f>Master!FV47</f>
        <v>0</v>
      </c>
      <c r="AS46" s="11">
        <f>Master!HM47</f>
        <v>0</v>
      </c>
      <c r="AT46" s="11">
        <f>Master!HN47</f>
        <v>0</v>
      </c>
      <c r="AU46" s="11">
        <f>Master!HO47</f>
        <v>0</v>
      </c>
      <c r="AV46" s="11">
        <f>Master!HP47</f>
        <v>0</v>
      </c>
      <c r="AW46" s="11">
        <f>Master!HQ47</f>
        <v>0</v>
      </c>
      <c r="AX46" s="11">
        <f>Master!HR47</f>
        <v>0</v>
      </c>
      <c r="AZ46" s="11">
        <f>Master!IK47</f>
        <v>0</v>
      </c>
      <c r="BA46" s="11">
        <f>Master!IL47</f>
        <v>0</v>
      </c>
      <c r="BB46" s="11">
        <f>Master!IM47</f>
        <v>0</v>
      </c>
      <c r="BC46" s="11">
        <f>Master!IN47</f>
        <v>0</v>
      </c>
      <c r="BD46" s="11">
        <f>Master!IO47</f>
        <v>0</v>
      </c>
      <c r="BE46" s="11">
        <f>Master!IP47</f>
        <v>0</v>
      </c>
      <c r="BG46" s="11">
        <f>Master!JI47</f>
        <v>0</v>
      </c>
      <c r="BH46" s="11">
        <f>Master!JJ47</f>
        <v>0</v>
      </c>
      <c r="BI46" s="11">
        <f>Master!JK47</f>
        <v>0</v>
      </c>
      <c r="BJ46" s="11">
        <f>Master!JL47</f>
        <v>0</v>
      </c>
      <c r="BK46" s="11">
        <f>Master!JM47</f>
        <v>0</v>
      </c>
      <c r="BL46" s="11">
        <f>Master!JN47</f>
        <v>0</v>
      </c>
      <c r="BN46" s="11">
        <f>Master!JP47</f>
        <v>0</v>
      </c>
      <c r="BO46" s="11">
        <f>Master!JQ47</f>
        <v>0</v>
      </c>
      <c r="BP46" s="11">
        <f>Master!JR47</f>
        <v>0</v>
      </c>
      <c r="BQ46" s="11">
        <f>Master!JS47</f>
        <v>0</v>
      </c>
      <c r="BR46" s="11">
        <f>Master!JT47</f>
        <v>0</v>
      </c>
      <c r="BS46" s="11">
        <f>Master!JU47</f>
        <v>0</v>
      </c>
      <c r="BT46" s="11">
        <f>Master!JV47</f>
        <v>0</v>
      </c>
    </row>
    <row r="47" spans="1:72" x14ac:dyDescent="0.2">
      <c r="A47" s="1" t="s">
        <v>87</v>
      </c>
      <c r="B47" s="11">
        <f>Master!N47</f>
        <v>0</v>
      </c>
      <c r="C47" s="11">
        <f>Master!O47</f>
        <v>0</v>
      </c>
      <c r="D47" s="11">
        <f>Master!P47</f>
        <v>0</v>
      </c>
      <c r="E47" s="11">
        <f>Master!Q47</f>
        <v>0</v>
      </c>
      <c r="F47" s="11">
        <f>Master!R47</f>
        <v>0</v>
      </c>
      <c r="G47" s="11">
        <f>Master!S47</f>
        <v>0</v>
      </c>
      <c r="H47" s="11"/>
      <c r="I47" s="11">
        <f>Master!AL47</f>
        <v>0</v>
      </c>
      <c r="J47" s="11">
        <f>Master!AM47</f>
        <v>0</v>
      </c>
      <c r="K47" s="11">
        <f>Master!AN47</f>
        <v>0</v>
      </c>
      <c r="L47" s="11">
        <f>Master!AO47</f>
        <v>0</v>
      </c>
      <c r="M47" s="11">
        <f>Master!AP47</f>
        <v>0</v>
      </c>
      <c r="N47" s="11">
        <f>Master!AQ47</f>
        <v>0</v>
      </c>
      <c r="P47" s="11">
        <f>Master!BK47</f>
        <v>0</v>
      </c>
      <c r="Q47" s="11">
        <f>Master!BL47</f>
        <v>0</v>
      </c>
      <c r="R47" s="11">
        <f>Master!BM47</f>
        <v>0</v>
      </c>
      <c r="S47" s="11">
        <f>Master!BN47</f>
        <v>0</v>
      </c>
      <c r="T47" s="11">
        <f>Master!BO47</f>
        <v>0</v>
      </c>
      <c r="U47" s="11">
        <f>Master!BQ47</f>
        <v>0</v>
      </c>
      <c r="W47" s="11">
        <f>Master!CK47</f>
        <v>0</v>
      </c>
      <c r="X47" s="11">
        <f>Master!CL47</f>
        <v>0</v>
      </c>
      <c r="Y47" s="11">
        <f>Master!CM47</f>
        <v>0</v>
      </c>
      <c r="Z47" s="11">
        <f>Master!CN47</f>
        <v>0</v>
      </c>
      <c r="AA47" s="11">
        <f>Master!CO47</f>
        <v>0</v>
      </c>
      <c r="AB47" s="11">
        <f>Master!CQ47</f>
        <v>0</v>
      </c>
      <c r="AD47" s="11">
        <f>Master!DT47</f>
        <v>0</v>
      </c>
      <c r="AE47" s="11">
        <f>Master!DU47</f>
        <v>0</v>
      </c>
      <c r="AF47" s="11">
        <f>Master!DV47</f>
        <v>0</v>
      </c>
      <c r="AG47" s="11">
        <f>Master!DW47</f>
        <v>0</v>
      </c>
      <c r="AH47" s="11">
        <f>Master!DX47</f>
        <v>0</v>
      </c>
      <c r="AI47" s="11">
        <f>Master!DY47</f>
        <v>0</v>
      </c>
      <c r="AJ47" s="11">
        <f>Master!DZ47</f>
        <v>0</v>
      </c>
      <c r="AL47" s="34">
        <f>Master!FQ47</f>
        <v>0</v>
      </c>
      <c r="AM47" s="34">
        <f>Master!FR47</f>
        <v>0</v>
      </c>
      <c r="AN47" s="34">
        <f>Master!FS47</f>
        <v>0</v>
      </c>
      <c r="AO47" s="34">
        <f>Master!FT47</f>
        <v>0</v>
      </c>
      <c r="AP47" s="34">
        <f>Master!FU47</f>
        <v>0</v>
      </c>
      <c r="AQ47" s="34">
        <f>Master!FV47</f>
        <v>0</v>
      </c>
      <c r="AS47" s="11">
        <f>Master!HM47</f>
        <v>0</v>
      </c>
      <c r="AT47" s="11">
        <f>Master!HN47</f>
        <v>0</v>
      </c>
      <c r="AU47" s="11">
        <f>Master!HO47</f>
        <v>0</v>
      </c>
      <c r="AV47" s="11">
        <f>Master!HP47</f>
        <v>0</v>
      </c>
      <c r="AW47" s="11">
        <f>Master!HQ47</f>
        <v>0</v>
      </c>
      <c r="AX47" s="11">
        <f>Master!HR47</f>
        <v>0</v>
      </c>
      <c r="AZ47" s="11">
        <f>Master!IK47</f>
        <v>0</v>
      </c>
      <c r="BA47" s="11">
        <f>Master!IL47</f>
        <v>0</v>
      </c>
      <c r="BB47" s="11">
        <f>Master!IM47</f>
        <v>0</v>
      </c>
      <c r="BC47" s="11">
        <f>Master!IN47</f>
        <v>0</v>
      </c>
      <c r="BD47" s="11">
        <f>Master!IO47</f>
        <v>0</v>
      </c>
      <c r="BE47" s="11">
        <f>Master!IP47</f>
        <v>0</v>
      </c>
      <c r="BG47" s="11">
        <f>Master!JI47</f>
        <v>0</v>
      </c>
      <c r="BH47" s="11">
        <f>Master!JJ47</f>
        <v>0</v>
      </c>
      <c r="BI47" s="11">
        <f>Master!JK47</f>
        <v>0</v>
      </c>
      <c r="BJ47" s="11">
        <f>Master!JL47</f>
        <v>0</v>
      </c>
      <c r="BK47" s="11">
        <f>Master!JM47</f>
        <v>0</v>
      </c>
      <c r="BL47" s="11">
        <f>Master!JN47</f>
        <v>0</v>
      </c>
      <c r="BN47" s="11">
        <f>Master!JP47</f>
        <v>0</v>
      </c>
      <c r="BO47" s="11">
        <f>Master!JQ47</f>
        <v>0</v>
      </c>
      <c r="BP47" s="11">
        <f>Master!JR47</f>
        <v>0</v>
      </c>
      <c r="BQ47" s="11">
        <f>Master!JS47</f>
        <v>0</v>
      </c>
      <c r="BR47" s="11">
        <f>Master!JT47</f>
        <v>0</v>
      </c>
      <c r="BS47" s="11">
        <f>Master!JU47</f>
        <v>0</v>
      </c>
      <c r="BT47" s="11">
        <f>Master!JV47</f>
        <v>0</v>
      </c>
    </row>
    <row r="48" spans="1:72" x14ac:dyDescent="0.2">
      <c r="A48" s="1" t="s">
        <v>210</v>
      </c>
      <c r="B48" s="11">
        <f>Master!N48</f>
        <v>0</v>
      </c>
      <c r="C48" s="11">
        <f>Master!O48</f>
        <v>0</v>
      </c>
      <c r="D48" s="11">
        <f>Master!P48</f>
        <v>0</v>
      </c>
      <c r="E48" s="11">
        <f>Master!Q48</f>
        <v>0</v>
      </c>
      <c r="F48" s="11">
        <f>Master!R48</f>
        <v>0</v>
      </c>
      <c r="G48" s="11">
        <f>Master!S48</f>
        <v>0</v>
      </c>
      <c r="H48" s="11"/>
      <c r="I48" s="11">
        <f>Master!AL48</f>
        <v>0</v>
      </c>
      <c r="J48" s="11">
        <f>Master!AM48</f>
        <v>0</v>
      </c>
      <c r="K48" s="11">
        <f>Master!AN48</f>
        <v>0</v>
      </c>
      <c r="L48" s="11">
        <f>Master!AO48</f>
        <v>0</v>
      </c>
      <c r="M48" s="11">
        <f>Master!AP48</f>
        <v>0</v>
      </c>
      <c r="N48" s="11">
        <f>Master!AQ48</f>
        <v>0</v>
      </c>
      <c r="P48" s="11">
        <f>Master!BK48</f>
        <v>0</v>
      </c>
      <c r="Q48" s="11">
        <f>Master!BL48</f>
        <v>71.16</v>
      </c>
      <c r="R48" s="11">
        <f>Master!BM48</f>
        <v>14.94</v>
      </c>
      <c r="S48" s="11">
        <f>Master!BN48</f>
        <v>0</v>
      </c>
      <c r="T48" s="11">
        <f>Master!BO48</f>
        <v>0</v>
      </c>
      <c r="U48" s="11">
        <f>Master!BQ48</f>
        <v>86.1</v>
      </c>
      <c r="W48" s="11">
        <f>Master!CK48</f>
        <v>0</v>
      </c>
      <c r="X48" s="11">
        <f>Master!CL48</f>
        <v>0</v>
      </c>
      <c r="Y48" s="11">
        <f>Master!CM48</f>
        <v>0</v>
      </c>
      <c r="Z48" s="11">
        <f>Master!CN48</f>
        <v>0</v>
      </c>
      <c r="AA48" s="11">
        <f>Master!CO48</f>
        <v>0</v>
      </c>
      <c r="AB48" s="11">
        <f>Master!CQ48</f>
        <v>0</v>
      </c>
      <c r="AD48" s="11">
        <f>Master!DT48</f>
        <v>0</v>
      </c>
      <c r="AE48" s="11">
        <f>Master!DU48</f>
        <v>0</v>
      </c>
      <c r="AF48" s="11">
        <f>Master!DV48</f>
        <v>0</v>
      </c>
      <c r="AG48" s="11">
        <f>Master!DW48</f>
        <v>0</v>
      </c>
      <c r="AH48" s="11">
        <f>Master!DX48</f>
        <v>0</v>
      </c>
      <c r="AI48" s="11">
        <f>Master!DY48</f>
        <v>0</v>
      </c>
      <c r="AJ48" s="11">
        <f>Master!DZ48</f>
        <v>0</v>
      </c>
      <c r="AL48" s="34">
        <f>Master!FQ48</f>
        <v>0</v>
      </c>
      <c r="AM48" s="34">
        <f>Master!FR48</f>
        <v>0</v>
      </c>
      <c r="AN48" s="34">
        <f>Master!FS48</f>
        <v>0</v>
      </c>
      <c r="AO48" s="34">
        <f>Master!FT48</f>
        <v>0</v>
      </c>
      <c r="AP48" s="34">
        <f>Master!FU48</f>
        <v>0</v>
      </c>
      <c r="AQ48" s="34">
        <f>Master!FV48</f>
        <v>0</v>
      </c>
      <c r="AS48" s="11">
        <f>Master!HM48</f>
        <v>0</v>
      </c>
      <c r="AT48" s="11">
        <f>Master!HN48</f>
        <v>0</v>
      </c>
      <c r="AU48" s="11">
        <f>Master!HO48</f>
        <v>0</v>
      </c>
      <c r="AV48" s="11">
        <f>Master!HP48</f>
        <v>0</v>
      </c>
      <c r="AW48" s="11">
        <f>Master!HQ48</f>
        <v>0</v>
      </c>
      <c r="AX48" s="11">
        <f>Master!HR48</f>
        <v>0</v>
      </c>
      <c r="AZ48" s="11">
        <f>Master!IK48</f>
        <v>0</v>
      </c>
      <c r="BA48" s="11">
        <f>Master!IL48</f>
        <v>0</v>
      </c>
      <c r="BB48" s="11">
        <f>Master!IM48</f>
        <v>0</v>
      </c>
      <c r="BC48" s="11">
        <f>Master!IN48</f>
        <v>0</v>
      </c>
      <c r="BD48" s="11">
        <f>Master!IO48</f>
        <v>0</v>
      </c>
      <c r="BE48" s="11">
        <f>Master!IP48</f>
        <v>0</v>
      </c>
      <c r="BG48" s="11">
        <f>Master!JI48</f>
        <v>0</v>
      </c>
      <c r="BH48" s="11">
        <f>Master!JJ48</f>
        <v>0</v>
      </c>
      <c r="BI48" s="11">
        <f>Master!JK48</f>
        <v>0</v>
      </c>
      <c r="BJ48" s="11">
        <f>Master!JL48</f>
        <v>0</v>
      </c>
      <c r="BK48" s="11">
        <f>Master!JM48</f>
        <v>0</v>
      </c>
      <c r="BL48" s="11">
        <f>Master!JN48</f>
        <v>0</v>
      </c>
      <c r="BN48" s="11">
        <f>Master!JP48</f>
        <v>0</v>
      </c>
      <c r="BO48" s="11">
        <f>Master!JQ48</f>
        <v>71.16</v>
      </c>
      <c r="BP48" s="11">
        <f>Master!JR48</f>
        <v>14.94</v>
      </c>
      <c r="BQ48" s="11">
        <f>Master!JS48</f>
        <v>0</v>
      </c>
      <c r="BR48" s="11">
        <f>Master!JT48</f>
        <v>0</v>
      </c>
      <c r="BS48" s="11">
        <f>Master!JU48</f>
        <v>0</v>
      </c>
      <c r="BT48" s="11">
        <f>Master!JV48</f>
        <v>86.1</v>
      </c>
    </row>
    <row r="49" spans="1:75" s="37" customFormat="1" x14ac:dyDescent="0.2">
      <c r="A49" s="2" t="s">
        <v>27</v>
      </c>
      <c r="B49" s="6">
        <f>Master!N49</f>
        <v>0</v>
      </c>
      <c r="C49" s="6">
        <f>Master!O49</f>
        <v>6404.26</v>
      </c>
      <c r="D49" s="6">
        <f>Master!P49</f>
        <v>415.39346527269544</v>
      </c>
      <c r="E49" s="6">
        <f>Master!Q49</f>
        <v>284.46771316392682</v>
      </c>
      <c r="F49" s="6">
        <f>Master!R49</f>
        <v>0</v>
      </c>
      <c r="G49" s="6">
        <f>Master!S49</f>
        <v>7104.1211784366224</v>
      </c>
      <c r="H49" s="6"/>
      <c r="I49" s="6">
        <f>Master!AL49</f>
        <v>0</v>
      </c>
      <c r="J49" s="6">
        <f>Master!AM49</f>
        <v>0</v>
      </c>
      <c r="K49" s="6">
        <f>Master!AN49</f>
        <v>0</v>
      </c>
      <c r="L49" s="6">
        <f>Master!AO49</f>
        <v>0</v>
      </c>
      <c r="M49" s="6">
        <f>Master!AP49</f>
        <v>0</v>
      </c>
      <c r="N49" s="6">
        <f>Master!AQ49</f>
        <v>0</v>
      </c>
      <c r="O49" s="31"/>
      <c r="P49" s="6">
        <f>Master!BK49</f>
        <v>0</v>
      </c>
      <c r="Q49" s="6">
        <f>Master!BL49</f>
        <v>105.77499992982533</v>
      </c>
      <c r="R49" s="6">
        <f>Master!BM49</f>
        <v>14.94</v>
      </c>
      <c r="S49" s="6">
        <f>Master!BN49</f>
        <v>0.25</v>
      </c>
      <c r="T49" s="6">
        <f>Master!BO49</f>
        <v>0</v>
      </c>
      <c r="U49" s="6">
        <f>Master!BQ49</f>
        <v>120.96499992982532</v>
      </c>
      <c r="V49" s="31"/>
      <c r="W49" s="6">
        <f>Master!CK49</f>
        <v>0</v>
      </c>
      <c r="X49" s="6">
        <f>Master!CL49</f>
        <v>93097.626308258186</v>
      </c>
      <c r="Y49" s="6">
        <f>Master!CM49</f>
        <v>106885.00168654088</v>
      </c>
      <c r="Z49" s="6">
        <f>Master!CN49</f>
        <v>71954.299131545704</v>
      </c>
      <c r="AA49" s="6">
        <f>Master!CO49</f>
        <v>0</v>
      </c>
      <c r="AB49" s="6">
        <f>Master!CQ49</f>
        <v>271936.92712634482</v>
      </c>
      <c r="AC49" s="31"/>
      <c r="AD49" s="6">
        <f>Master!DT49</f>
        <v>0</v>
      </c>
      <c r="AE49" s="6">
        <f>Master!DU49</f>
        <v>19358.862724402719</v>
      </c>
      <c r="AF49" s="6">
        <f>Master!DV49</f>
        <v>40344.87868706767</v>
      </c>
      <c r="AG49" s="6">
        <f>Master!DW49</f>
        <v>1598.390889948442</v>
      </c>
      <c r="AH49" s="6">
        <f>Master!DX49</f>
        <v>0</v>
      </c>
      <c r="AI49" s="6">
        <f>Master!DY49</f>
        <v>0</v>
      </c>
      <c r="AJ49" s="6">
        <f>Master!DZ49</f>
        <v>61302.132301418824</v>
      </c>
      <c r="AK49" s="31"/>
      <c r="AL49" s="36">
        <f>Master!FQ49</f>
        <v>0</v>
      </c>
      <c r="AM49" s="36">
        <f>Master!FR49</f>
        <v>21289.736178930551</v>
      </c>
      <c r="AN49" s="36">
        <f>Master!FS49</f>
        <v>7187.8573417878615</v>
      </c>
      <c r="AO49" s="36">
        <f>Master!FT49</f>
        <v>61.922858998120091</v>
      </c>
      <c r="AP49" s="36">
        <f>Master!FU49</f>
        <v>0</v>
      </c>
      <c r="AQ49" s="36">
        <f>Master!FV49</f>
        <v>28539.51637971653</v>
      </c>
      <c r="AR49" s="31"/>
      <c r="AS49" s="6">
        <f>Master!HM49</f>
        <v>0</v>
      </c>
      <c r="AT49" s="6">
        <f>Master!HN49</f>
        <v>368469.3418210001</v>
      </c>
      <c r="AU49" s="6">
        <f>Master!HO49</f>
        <v>236223.69357308734</v>
      </c>
      <c r="AV49" s="6">
        <f>Master!HP49</f>
        <v>79403.414624150144</v>
      </c>
      <c r="AW49" s="6">
        <f>Master!HQ49</f>
        <v>0</v>
      </c>
      <c r="AX49" s="6">
        <f>Master!HR49</f>
        <v>684096.45001823758</v>
      </c>
      <c r="AY49" s="31"/>
      <c r="AZ49" s="6">
        <f>Master!IK49</f>
        <v>0</v>
      </c>
      <c r="BA49" s="6">
        <f>Master!IL49</f>
        <v>338984.36901007069</v>
      </c>
      <c r="BB49" s="6">
        <f>Master!IM49</f>
        <v>441941.51169123442</v>
      </c>
      <c r="BC49" s="6">
        <f>Master!IN49</f>
        <v>64357.332271445775</v>
      </c>
      <c r="BD49" s="6">
        <f>Master!IO49</f>
        <v>0</v>
      </c>
      <c r="BE49" s="6">
        <f>Master!IP49</f>
        <v>845283.21297275089</v>
      </c>
      <c r="BF49" s="31"/>
      <c r="BG49" s="6">
        <f>Master!JI49</f>
        <v>0</v>
      </c>
      <c r="BH49" s="6">
        <f>Master!JJ49</f>
        <v>75585.246119713964</v>
      </c>
      <c r="BI49" s="6">
        <f>Master!JK49</f>
        <v>46625.426089008499</v>
      </c>
      <c r="BJ49" s="6">
        <f>Master!JL49</f>
        <v>1084.9765107483711</v>
      </c>
      <c r="BK49" s="6">
        <f>Master!JM49</f>
        <v>0</v>
      </c>
      <c r="BL49" s="6">
        <f>Master!JN49</f>
        <v>123295.64871947083</v>
      </c>
      <c r="BM49" s="31"/>
      <c r="BN49" s="6">
        <f>Master!JP49</f>
        <v>0</v>
      </c>
      <c r="BO49" s="6">
        <f>Master!JQ49</f>
        <v>923295.21716230607</v>
      </c>
      <c r="BP49" s="6">
        <f>Master!JR49</f>
        <v>879638.70253399911</v>
      </c>
      <c r="BQ49" s="6">
        <f>Master!JS49</f>
        <v>218745.05400000053</v>
      </c>
      <c r="BR49" s="6">
        <f>Master!JT49</f>
        <v>0</v>
      </c>
      <c r="BS49" s="6">
        <f>Master!JU49</f>
        <v>0</v>
      </c>
      <c r="BT49" s="6">
        <f>Master!JV49</f>
        <v>2021678.9736963056</v>
      </c>
      <c r="BU49" s="31"/>
      <c r="BV49" s="31"/>
      <c r="BW49" s="31"/>
    </row>
    <row r="50" spans="1:75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P50" s="3"/>
      <c r="Q50" s="3"/>
      <c r="R50" s="3"/>
      <c r="S50" s="3"/>
      <c r="T50" s="3"/>
      <c r="U50" s="3"/>
      <c r="W50" s="3"/>
      <c r="X50" s="3"/>
      <c r="Y50" s="3"/>
      <c r="Z50" s="3"/>
      <c r="AA50" s="3"/>
      <c r="AB50" s="3"/>
      <c r="AD50" s="3"/>
      <c r="AE50" s="3"/>
      <c r="AF50" s="3"/>
      <c r="AG50" s="3"/>
      <c r="AH50" s="3"/>
      <c r="AI50" s="3"/>
      <c r="AJ50" s="3"/>
      <c r="AL50" s="14"/>
      <c r="AM50" s="14"/>
      <c r="AN50" s="14"/>
      <c r="AO50" s="14"/>
      <c r="AP50" s="14"/>
      <c r="AQ50" s="14"/>
      <c r="AS50" s="3"/>
      <c r="AT50" s="3"/>
      <c r="AU50" s="3"/>
      <c r="AV50" s="3"/>
      <c r="AW50" s="3"/>
      <c r="AX50" s="3"/>
      <c r="AZ50" s="3"/>
      <c r="BA50" s="3"/>
      <c r="BB50" s="3"/>
      <c r="BC50" s="3"/>
      <c r="BD50" s="3"/>
      <c r="BE50" s="3"/>
      <c r="BG50" s="3"/>
      <c r="BH50" s="3"/>
      <c r="BI50" s="3"/>
      <c r="BJ50" s="3"/>
      <c r="BK50" s="3"/>
      <c r="BL50" s="3"/>
      <c r="BN50" s="3"/>
      <c r="BO50" s="3"/>
      <c r="BP50" s="3"/>
      <c r="BQ50" s="3"/>
      <c r="BR50" s="3"/>
      <c r="BS50" s="3"/>
      <c r="BT50" s="3"/>
    </row>
    <row r="51" spans="1:75" x14ac:dyDescent="0.2">
      <c r="A51" s="1" t="s">
        <v>28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P51" s="9"/>
      <c r="Q51" s="9"/>
      <c r="R51" s="9"/>
      <c r="S51" s="9"/>
      <c r="T51" s="9"/>
      <c r="U51" s="9"/>
      <c r="W51" s="9"/>
      <c r="X51" s="9"/>
      <c r="Y51" s="9"/>
      <c r="Z51" s="9"/>
      <c r="AA51" s="9"/>
      <c r="AB51" s="9"/>
      <c r="AD51" s="9"/>
      <c r="AE51" s="9"/>
      <c r="AF51" s="9"/>
      <c r="AG51" s="9"/>
      <c r="AH51" s="9"/>
      <c r="AI51" s="9"/>
      <c r="AJ51" s="9"/>
      <c r="AL51" s="38"/>
      <c r="AM51" s="38"/>
      <c r="AN51" s="38"/>
      <c r="AO51" s="38"/>
      <c r="AP51" s="38"/>
      <c r="AQ51" s="38"/>
      <c r="AS51" s="9"/>
      <c r="AT51" s="9"/>
      <c r="AU51" s="9"/>
      <c r="AV51" s="9"/>
      <c r="AW51" s="9"/>
      <c r="AX51" s="9"/>
      <c r="AZ51" s="9"/>
      <c r="BA51" s="9"/>
      <c r="BB51" s="9"/>
      <c r="BC51" s="9"/>
      <c r="BD51" s="9"/>
      <c r="BE51" s="9"/>
      <c r="BG51" s="9"/>
      <c r="BH51" s="9"/>
      <c r="BI51" s="9"/>
      <c r="BJ51" s="9"/>
      <c r="BK51" s="9"/>
      <c r="BL51" s="9"/>
      <c r="BN51" s="9"/>
      <c r="BO51" s="9"/>
      <c r="BP51" s="9"/>
      <c r="BQ51" s="9"/>
      <c r="BR51" s="9"/>
      <c r="BS51" s="9"/>
      <c r="BT51" s="9"/>
    </row>
    <row r="52" spans="1:75" x14ac:dyDescent="0.2">
      <c r="A52" s="13" t="s">
        <v>138</v>
      </c>
      <c r="B52" s="11">
        <f>Master!N52</f>
        <v>0</v>
      </c>
      <c r="C52" s="11">
        <f>Master!O52</f>
        <v>70.952479812641045</v>
      </c>
      <c r="D52" s="11">
        <f>Master!P52</f>
        <v>0</v>
      </c>
      <c r="E52" s="11">
        <f>Master!Q52</f>
        <v>0</v>
      </c>
      <c r="F52" s="11">
        <f>Master!R52</f>
        <v>0</v>
      </c>
      <c r="G52" s="11">
        <f>Master!S52</f>
        <v>70.952479812641045</v>
      </c>
      <c r="H52" s="11"/>
      <c r="I52" s="11">
        <f>Master!AL52</f>
        <v>0</v>
      </c>
      <c r="J52" s="11">
        <f>Master!AM52</f>
        <v>0</v>
      </c>
      <c r="K52" s="11">
        <f>Master!AN52</f>
        <v>0</v>
      </c>
      <c r="L52" s="11">
        <f>Master!AO52</f>
        <v>0</v>
      </c>
      <c r="M52" s="11">
        <f>Master!AP52</f>
        <v>0</v>
      </c>
      <c r="N52" s="11">
        <f>Master!AQ52</f>
        <v>0</v>
      </c>
      <c r="P52" s="11">
        <f>Master!BK52</f>
        <v>0</v>
      </c>
      <c r="Q52" s="11">
        <f>Master!BL52</f>
        <v>0</v>
      </c>
      <c r="R52" s="11">
        <f>Master!BM52</f>
        <v>0</v>
      </c>
      <c r="S52" s="11">
        <f>Master!BN52</f>
        <v>0</v>
      </c>
      <c r="T52" s="11">
        <f>Master!BO52</f>
        <v>0</v>
      </c>
      <c r="U52" s="11">
        <f>Master!BQ52</f>
        <v>0</v>
      </c>
      <c r="W52" s="11">
        <f>Master!CK52</f>
        <v>0</v>
      </c>
      <c r="X52" s="11">
        <f>Master!CL52</f>
        <v>0</v>
      </c>
      <c r="Y52" s="11">
        <f>Master!CM52</f>
        <v>0</v>
      </c>
      <c r="Z52" s="11">
        <f>Master!CN52</f>
        <v>0</v>
      </c>
      <c r="AA52" s="11">
        <f>Master!CO52</f>
        <v>0</v>
      </c>
      <c r="AB52" s="11">
        <f>Master!CQ52</f>
        <v>0</v>
      </c>
      <c r="AD52" s="11">
        <f>Master!DT52</f>
        <v>0</v>
      </c>
      <c r="AE52" s="11">
        <f>Master!DU52</f>
        <v>0</v>
      </c>
      <c r="AF52" s="11">
        <f>Master!DV52</f>
        <v>0</v>
      </c>
      <c r="AG52" s="11">
        <f>Master!DW52</f>
        <v>0</v>
      </c>
      <c r="AH52" s="11">
        <f>Master!DX52</f>
        <v>0</v>
      </c>
      <c r="AI52" s="11">
        <f>Master!DY52</f>
        <v>0</v>
      </c>
      <c r="AJ52" s="11">
        <f>Master!DZ52</f>
        <v>0</v>
      </c>
      <c r="AL52" s="34">
        <f>Master!FQ52</f>
        <v>0</v>
      </c>
      <c r="AM52" s="34">
        <f>Master!FR52</f>
        <v>0</v>
      </c>
      <c r="AN52" s="34">
        <f>Master!FS52</f>
        <v>0</v>
      </c>
      <c r="AO52" s="34">
        <f>Master!FT52</f>
        <v>0</v>
      </c>
      <c r="AP52" s="34">
        <f>Master!FU52</f>
        <v>0</v>
      </c>
      <c r="AQ52" s="34">
        <f>Master!FV52</f>
        <v>0</v>
      </c>
      <c r="AS52" s="11">
        <f>Master!HM52</f>
        <v>0</v>
      </c>
      <c r="AT52" s="11">
        <f>Master!HN52</f>
        <v>0</v>
      </c>
      <c r="AU52" s="11">
        <f>Master!HO52</f>
        <v>0</v>
      </c>
      <c r="AV52" s="11">
        <f>Master!HP52</f>
        <v>0</v>
      </c>
      <c r="AW52" s="11">
        <f>Master!HQ52</f>
        <v>0</v>
      </c>
      <c r="AX52" s="11">
        <f>Master!HR52</f>
        <v>0</v>
      </c>
      <c r="AZ52" s="11">
        <f>Master!IK52</f>
        <v>0</v>
      </c>
      <c r="BA52" s="11">
        <f>Master!IL52</f>
        <v>17.481466320119189</v>
      </c>
      <c r="BB52" s="11">
        <f>Master!IM52</f>
        <v>13.47552704516584</v>
      </c>
      <c r="BC52" s="11">
        <f>Master!IN52</f>
        <v>0.75</v>
      </c>
      <c r="BD52" s="11">
        <f>Master!IO52</f>
        <v>0</v>
      </c>
      <c r="BE52" s="11">
        <f>Master!IP52</f>
        <v>31.70699336528503</v>
      </c>
      <c r="BG52" s="11">
        <f>Master!JI52</f>
        <v>21.647067720995242</v>
      </c>
      <c r="BH52" s="11">
        <f>Master!JJ52</f>
        <v>2084.8470806821374</v>
      </c>
      <c r="BI52" s="11">
        <f>Master!JK52</f>
        <v>298.20958022916221</v>
      </c>
      <c r="BJ52" s="11">
        <f>Master!JL52</f>
        <v>82.04390250310658</v>
      </c>
      <c r="BK52" s="11">
        <f>Master!JM52</f>
        <v>0</v>
      </c>
      <c r="BL52" s="11">
        <f>Master!JN52</f>
        <v>2486.7476311354017</v>
      </c>
      <c r="BN52" s="11">
        <f>Master!JP52</f>
        <v>21.647067720995242</v>
      </c>
      <c r="BO52" s="11">
        <f>Master!JQ52</f>
        <v>2173.2810268148978</v>
      </c>
      <c r="BP52" s="11">
        <f>Master!JR52</f>
        <v>311.68510727432806</v>
      </c>
      <c r="BQ52" s="11">
        <f>Master!JS52</f>
        <v>82.79390250310658</v>
      </c>
      <c r="BR52" s="11">
        <f>Master!JT52</f>
        <v>0</v>
      </c>
      <c r="BS52" s="11">
        <f>Master!JU52</f>
        <v>0</v>
      </c>
      <c r="BT52" s="11">
        <f>Master!JV52</f>
        <v>2589.4071043133276</v>
      </c>
    </row>
    <row r="53" spans="1:75" x14ac:dyDescent="0.2">
      <c r="A53" s="13" t="s">
        <v>140</v>
      </c>
      <c r="B53" s="11">
        <f>Master!N53</f>
        <v>0</v>
      </c>
      <c r="C53" s="11">
        <f>Master!O53</f>
        <v>0</v>
      </c>
      <c r="D53" s="11">
        <f>Master!P53</f>
        <v>0</v>
      </c>
      <c r="E53" s="11">
        <f>Master!Q53</f>
        <v>0</v>
      </c>
      <c r="F53" s="11">
        <f>Master!R53</f>
        <v>0</v>
      </c>
      <c r="G53" s="11">
        <f>Master!S53</f>
        <v>0</v>
      </c>
      <c r="H53" s="11"/>
      <c r="I53" s="11">
        <f>Master!AL53</f>
        <v>0</v>
      </c>
      <c r="J53" s="11">
        <f>Master!AM53</f>
        <v>0</v>
      </c>
      <c r="K53" s="11">
        <f>Master!AN53</f>
        <v>0</v>
      </c>
      <c r="L53" s="11">
        <f>Master!AO53</f>
        <v>0</v>
      </c>
      <c r="M53" s="11">
        <f>Master!AP53</f>
        <v>0</v>
      </c>
      <c r="N53" s="11">
        <f>Master!AQ53</f>
        <v>0</v>
      </c>
      <c r="P53" s="11">
        <f>Master!BK53</f>
        <v>0</v>
      </c>
      <c r="Q53" s="11">
        <f>Master!BL53</f>
        <v>0</v>
      </c>
      <c r="R53" s="11">
        <f>Master!BM53</f>
        <v>0</v>
      </c>
      <c r="S53" s="11">
        <f>Master!BN53</f>
        <v>0</v>
      </c>
      <c r="T53" s="11">
        <f>Master!BO53</f>
        <v>0</v>
      </c>
      <c r="U53" s="11">
        <f>Master!BQ53</f>
        <v>0</v>
      </c>
      <c r="W53" s="11">
        <f>Master!CK53</f>
        <v>0</v>
      </c>
      <c r="X53" s="11">
        <f>Master!CL53</f>
        <v>0</v>
      </c>
      <c r="Y53" s="11">
        <f>Master!CM53</f>
        <v>0</v>
      </c>
      <c r="Z53" s="11">
        <f>Master!CN53</f>
        <v>0</v>
      </c>
      <c r="AA53" s="11">
        <f>Master!CO53</f>
        <v>0</v>
      </c>
      <c r="AB53" s="11">
        <f>Master!CQ53</f>
        <v>0</v>
      </c>
      <c r="AD53" s="11">
        <f>Master!DT53</f>
        <v>0</v>
      </c>
      <c r="AE53" s="11">
        <f>Master!DU53</f>
        <v>0</v>
      </c>
      <c r="AF53" s="11">
        <f>Master!DV53</f>
        <v>0</v>
      </c>
      <c r="AG53" s="11">
        <f>Master!DW53</f>
        <v>0</v>
      </c>
      <c r="AH53" s="11">
        <f>Master!DX53</f>
        <v>49.305976685170229</v>
      </c>
      <c r="AI53" s="11">
        <f>Master!DY53</f>
        <v>0</v>
      </c>
      <c r="AJ53" s="11">
        <f>Master!DZ53</f>
        <v>49.305976685170229</v>
      </c>
      <c r="AL53" s="34">
        <f>Master!FQ53</f>
        <v>0</v>
      </c>
      <c r="AM53" s="34">
        <f>Master!FR53</f>
        <v>0</v>
      </c>
      <c r="AN53" s="34">
        <f>Master!FS53</f>
        <v>0</v>
      </c>
      <c r="AO53" s="34">
        <f>Master!FT53</f>
        <v>0</v>
      </c>
      <c r="AP53" s="34">
        <f>Master!FU53</f>
        <v>0</v>
      </c>
      <c r="AQ53" s="34">
        <f>Master!FV53</f>
        <v>0</v>
      </c>
      <c r="AS53" s="11">
        <f>Master!HM53</f>
        <v>0</v>
      </c>
      <c r="AT53" s="11">
        <f>Master!HN53</f>
        <v>0</v>
      </c>
      <c r="AU53" s="11">
        <f>Master!HO53</f>
        <v>0</v>
      </c>
      <c r="AV53" s="11">
        <f>Master!HP53</f>
        <v>0</v>
      </c>
      <c r="AW53" s="11">
        <f>Master!HQ53</f>
        <v>0</v>
      </c>
      <c r="AX53" s="11">
        <f>Master!HR53</f>
        <v>0</v>
      </c>
      <c r="AZ53" s="11">
        <f>Master!IK53</f>
        <v>0</v>
      </c>
      <c r="BA53" s="11">
        <f>Master!IL53</f>
        <v>0</v>
      </c>
      <c r="BB53" s="11">
        <f>Master!IM53</f>
        <v>0</v>
      </c>
      <c r="BC53" s="11">
        <f>Master!IN53</f>
        <v>0</v>
      </c>
      <c r="BD53" s="11">
        <f>Master!IO53</f>
        <v>0</v>
      </c>
      <c r="BE53" s="11">
        <f>Master!IP53</f>
        <v>0</v>
      </c>
      <c r="BG53" s="11">
        <f>Master!JI53</f>
        <v>0</v>
      </c>
      <c r="BH53" s="11">
        <f>Master!JJ53</f>
        <v>0</v>
      </c>
      <c r="BI53" s="11">
        <f>Master!JK53</f>
        <v>0</v>
      </c>
      <c r="BJ53" s="11">
        <f>Master!JL53</f>
        <v>0</v>
      </c>
      <c r="BK53" s="11">
        <f>Master!JM53</f>
        <v>0</v>
      </c>
      <c r="BL53" s="11">
        <f>Master!JN53</f>
        <v>0</v>
      </c>
      <c r="BN53" s="11">
        <f>Master!JP53</f>
        <v>0</v>
      </c>
      <c r="BO53" s="11">
        <f>Master!JQ53</f>
        <v>0</v>
      </c>
      <c r="BP53" s="11">
        <f>Master!JR53</f>
        <v>0</v>
      </c>
      <c r="BQ53" s="11">
        <f>Master!JS53</f>
        <v>0</v>
      </c>
      <c r="BR53" s="11">
        <f>Master!JT53</f>
        <v>49.305976685170229</v>
      </c>
      <c r="BS53" s="11">
        <f>Master!JU53</f>
        <v>0</v>
      </c>
      <c r="BT53" s="11">
        <f>Master!JV53</f>
        <v>49.305976685170229</v>
      </c>
    </row>
    <row r="54" spans="1:75" x14ac:dyDescent="0.2">
      <c r="A54" s="1" t="s">
        <v>29</v>
      </c>
      <c r="B54" s="11">
        <f>Master!N54</f>
        <v>0</v>
      </c>
      <c r="C54" s="11">
        <f>Master!O54</f>
        <v>0</v>
      </c>
      <c r="D54" s="11">
        <f>Master!P54</f>
        <v>0</v>
      </c>
      <c r="E54" s="11">
        <f>Master!Q54</f>
        <v>186249.64094746322</v>
      </c>
      <c r="F54" s="11">
        <f>Master!R54</f>
        <v>0</v>
      </c>
      <c r="G54" s="11">
        <f>Master!S54</f>
        <v>186249.64094746322</v>
      </c>
      <c r="H54" s="11"/>
      <c r="I54" s="11">
        <f>Master!AL54</f>
        <v>0</v>
      </c>
      <c r="J54" s="11">
        <f>Master!AM54</f>
        <v>0</v>
      </c>
      <c r="K54" s="11">
        <f>Master!AN54</f>
        <v>5.1110738678900001</v>
      </c>
      <c r="L54" s="11">
        <f>Master!AO54</f>
        <v>12923.822979881475</v>
      </c>
      <c r="M54" s="11">
        <f>Master!AP54</f>
        <v>0</v>
      </c>
      <c r="N54" s="11">
        <f>Master!AQ54</f>
        <v>12928.934053749366</v>
      </c>
      <c r="P54" s="11">
        <f>Master!BK54</f>
        <v>0</v>
      </c>
      <c r="Q54" s="11">
        <f>Master!BL54</f>
        <v>0</v>
      </c>
      <c r="R54" s="11">
        <f>Master!BM54</f>
        <v>40.554786241562162</v>
      </c>
      <c r="S54" s="11">
        <f>Master!BN54</f>
        <v>6553.4413992668406</v>
      </c>
      <c r="T54" s="11">
        <f>Master!BO54</f>
        <v>0</v>
      </c>
      <c r="U54" s="11">
        <f>Master!BQ54</f>
        <v>6593.996185508403</v>
      </c>
      <c r="W54" s="11">
        <f>Master!CK54</f>
        <v>0</v>
      </c>
      <c r="X54" s="11">
        <f>Master!CL54</f>
        <v>0</v>
      </c>
      <c r="Y54" s="11">
        <f>Master!CM54</f>
        <v>0</v>
      </c>
      <c r="Z54" s="11">
        <f>Master!CN54</f>
        <v>80613.578016176005</v>
      </c>
      <c r="AA54" s="11">
        <f>Master!CO54</f>
        <v>0</v>
      </c>
      <c r="AB54" s="11">
        <f>Master!CQ54</f>
        <v>80613.578016176005</v>
      </c>
      <c r="AD54" s="11">
        <f>Master!DT54</f>
        <v>0</v>
      </c>
      <c r="AE54" s="11">
        <f>Master!DU54</f>
        <v>0</v>
      </c>
      <c r="AF54" s="11">
        <f>Master!DV54</f>
        <v>7.589901476335454</v>
      </c>
      <c r="AG54" s="11">
        <f>Master!DW54</f>
        <v>53034.994095697955</v>
      </c>
      <c r="AH54" s="11">
        <f>Master!DX54</f>
        <v>3.6375810241819462</v>
      </c>
      <c r="AI54" s="11">
        <f>Master!DY54</f>
        <v>0</v>
      </c>
      <c r="AJ54" s="11">
        <f>Master!DZ54</f>
        <v>53046.221578198471</v>
      </c>
      <c r="AL54" s="34">
        <f>Master!FQ54</f>
        <v>0</v>
      </c>
      <c r="AM54" s="34">
        <f>Master!FR54</f>
        <v>0</v>
      </c>
      <c r="AN54" s="34">
        <f>Master!FS54</f>
        <v>0</v>
      </c>
      <c r="AO54" s="34">
        <f>Master!FT54</f>
        <v>60177.92955264372</v>
      </c>
      <c r="AP54" s="34">
        <f>Master!FU54</f>
        <v>0</v>
      </c>
      <c r="AQ54" s="34">
        <f>Master!FV54</f>
        <v>60177.92955264372</v>
      </c>
      <c r="AS54" s="11">
        <f>Master!HM54</f>
        <v>0</v>
      </c>
      <c r="AT54" s="11">
        <f>Master!HN54</f>
        <v>0</v>
      </c>
      <c r="AU54" s="11">
        <f>Master!HO54</f>
        <v>0</v>
      </c>
      <c r="AV54" s="11">
        <f>Master!HP54</f>
        <v>620340.81717287516</v>
      </c>
      <c r="AW54" s="11">
        <f>Master!HQ54</f>
        <v>0</v>
      </c>
      <c r="AX54" s="11">
        <f>Master!HR54</f>
        <v>620340.81717287516</v>
      </c>
      <c r="AZ54" s="11">
        <f>Master!IK54</f>
        <v>0</v>
      </c>
      <c r="BA54" s="11">
        <f>Master!IL54</f>
        <v>0</v>
      </c>
      <c r="BB54" s="11">
        <f>Master!IM54</f>
        <v>0</v>
      </c>
      <c r="BC54" s="11">
        <f>Master!IN54</f>
        <v>156667.29784028811</v>
      </c>
      <c r="BD54" s="11">
        <f>Master!IO54</f>
        <v>0</v>
      </c>
      <c r="BE54" s="11">
        <f>Master!IP54</f>
        <v>156667.29784028811</v>
      </c>
      <c r="BG54" s="11">
        <f>Master!JI54</f>
        <v>0</v>
      </c>
      <c r="BH54" s="11">
        <f>Master!JJ54</f>
        <v>0</v>
      </c>
      <c r="BI54" s="11">
        <f>Master!JK54</f>
        <v>139.96398940779625</v>
      </c>
      <c r="BJ54" s="11">
        <f>Master!JL54</f>
        <v>175079.05814290568</v>
      </c>
      <c r="BK54" s="11">
        <f>Master!JM54</f>
        <v>0</v>
      </c>
      <c r="BL54" s="11">
        <f>Master!JN54</f>
        <v>175219.02213231346</v>
      </c>
      <c r="BN54" s="11">
        <f>Master!JP54</f>
        <v>0</v>
      </c>
      <c r="BO54" s="11">
        <f>Master!JQ54</f>
        <v>0</v>
      </c>
      <c r="BP54" s="11">
        <f>Master!JR54</f>
        <v>193.21975099358386</v>
      </c>
      <c r="BQ54" s="11">
        <f>Master!JS54</f>
        <v>1351640.5801471982</v>
      </c>
      <c r="BR54" s="11">
        <f>Master!JT54</f>
        <v>3.6375810241819462</v>
      </c>
      <c r="BS54" s="11">
        <f>Master!JU54</f>
        <v>0</v>
      </c>
      <c r="BT54" s="11">
        <f>Master!JV54</f>
        <v>1351837.4374792159</v>
      </c>
    </row>
    <row r="55" spans="1:75" x14ac:dyDescent="0.2">
      <c r="A55" s="1" t="s">
        <v>203</v>
      </c>
      <c r="B55" s="11">
        <f>Master!N55</f>
        <v>0</v>
      </c>
      <c r="C55" s="11">
        <f>Master!O55</f>
        <v>341.74723853354874</v>
      </c>
      <c r="D55" s="11">
        <f>Master!P55</f>
        <v>693.24332804847609</v>
      </c>
      <c r="E55" s="11">
        <f>Master!Q55</f>
        <v>158.03751296240796</v>
      </c>
      <c r="F55" s="11">
        <f>Master!R55</f>
        <v>0</v>
      </c>
      <c r="G55" s="11">
        <f>Master!S55</f>
        <v>1193.0280795444328</v>
      </c>
      <c r="H55" s="11"/>
      <c r="I55" s="11">
        <f>Master!AL55</f>
        <v>0</v>
      </c>
      <c r="J55" s="11">
        <f>Master!AM55</f>
        <v>0</v>
      </c>
      <c r="K55" s="11">
        <f>Master!AN55</f>
        <v>0</v>
      </c>
      <c r="L55" s="11">
        <f>Master!AO55</f>
        <v>0</v>
      </c>
      <c r="M55" s="11">
        <f>Master!AP55</f>
        <v>0</v>
      </c>
      <c r="N55" s="11">
        <f>Master!AQ55</f>
        <v>0</v>
      </c>
      <c r="P55" s="11">
        <f>Master!BK55</f>
        <v>0</v>
      </c>
      <c r="Q55" s="11">
        <f>Master!BL55</f>
        <v>0</v>
      </c>
      <c r="R55" s="11">
        <f>Master!BM55</f>
        <v>0</v>
      </c>
      <c r="S55" s="11">
        <f>Master!BN55</f>
        <v>0</v>
      </c>
      <c r="T55" s="11">
        <f>Master!BO55</f>
        <v>0</v>
      </c>
      <c r="U55" s="11">
        <f>Master!BQ55</f>
        <v>0</v>
      </c>
      <c r="W55" s="11">
        <f>Master!CK55</f>
        <v>0</v>
      </c>
      <c r="X55" s="11">
        <f>Master!CL55</f>
        <v>2048.7458885491465</v>
      </c>
      <c r="Y55" s="11">
        <f>Master!CM55</f>
        <v>2286.5374807625744</v>
      </c>
      <c r="Z55" s="11">
        <f>Master!CN55</f>
        <v>94.989642866691682</v>
      </c>
      <c r="AA55" s="11">
        <f>Master!CO55</f>
        <v>0</v>
      </c>
      <c r="AB55" s="11">
        <f>Master!CQ55</f>
        <v>4430.2730121784125</v>
      </c>
      <c r="AD55" s="11">
        <f>Master!DT55</f>
        <v>0</v>
      </c>
      <c r="AE55" s="11">
        <f>Master!DU55</f>
        <v>30.897093229492466</v>
      </c>
      <c r="AF55" s="11">
        <f>Master!DV55</f>
        <v>27.295921968972593</v>
      </c>
      <c r="AG55" s="11">
        <f>Master!DW55</f>
        <v>0</v>
      </c>
      <c r="AH55" s="11">
        <f>Master!DX55</f>
        <v>0</v>
      </c>
      <c r="AI55" s="11">
        <f>Master!DY55</f>
        <v>0</v>
      </c>
      <c r="AJ55" s="11">
        <f>Master!DZ55</f>
        <v>58.193015198465062</v>
      </c>
      <c r="AL55" s="34">
        <f>Master!FQ55</f>
        <v>0</v>
      </c>
      <c r="AM55" s="34">
        <f>Master!FR55</f>
        <v>288.86185873078841</v>
      </c>
      <c r="AN55" s="34">
        <f>Master!FS55</f>
        <v>292.13913048696617</v>
      </c>
      <c r="AO55" s="34">
        <f>Master!FT55</f>
        <v>161.29916838750657</v>
      </c>
      <c r="AP55" s="34">
        <f>Master!FU55</f>
        <v>0</v>
      </c>
      <c r="AQ55" s="34">
        <f>Master!FV55</f>
        <v>742.30015760526112</v>
      </c>
      <c r="AS55" s="11">
        <f>Master!HM55</f>
        <v>209.53703408392738</v>
      </c>
      <c r="AT55" s="11">
        <f>Master!HN55</f>
        <v>354.13701374720739</v>
      </c>
      <c r="AU55" s="11">
        <f>Master!HO55</f>
        <v>813.38950220773233</v>
      </c>
      <c r="AV55" s="11">
        <f>Master!HP55</f>
        <v>1307.8424720932949</v>
      </c>
      <c r="AW55" s="11">
        <f>Master!HQ55</f>
        <v>61.176978406661078</v>
      </c>
      <c r="AX55" s="11">
        <f>Master!HR55</f>
        <v>2746.0830005388229</v>
      </c>
      <c r="AZ55" s="11">
        <f>Master!IK55</f>
        <v>14.241801069941287</v>
      </c>
      <c r="BA55" s="11">
        <f>Master!IL55</f>
        <v>493.52767603958239</v>
      </c>
      <c r="BB55" s="11">
        <f>Master!IM55</f>
        <v>751.51402336801573</v>
      </c>
      <c r="BC55" s="11">
        <f>Master!IN55</f>
        <v>1748.6400177331047</v>
      </c>
      <c r="BD55" s="11">
        <f>Master!IO55</f>
        <v>0</v>
      </c>
      <c r="BE55" s="11">
        <f>Master!IP55</f>
        <v>3007.923518210644</v>
      </c>
      <c r="BG55" s="11">
        <f>Master!JI55</f>
        <v>0</v>
      </c>
      <c r="BH55" s="11">
        <f>Master!JJ55</f>
        <v>311.57515281697886</v>
      </c>
      <c r="BI55" s="11">
        <f>Master!JK55</f>
        <v>5326.3268693955579</v>
      </c>
      <c r="BJ55" s="11">
        <f>Master!JL55</f>
        <v>46.377339511735514</v>
      </c>
      <c r="BK55" s="11">
        <f>Master!JM55</f>
        <v>0</v>
      </c>
      <c r="BL55" s="11">
        <f>Master!JN55</f>
        <v>5684.2793617242723</v>
      </c>
      <c r="BN55" s="11">
        <f>Master!JP55</f>
        <v>223.77883515386867</v>
      </c>
      <c r="BO55" s="11">
        <f>Master!JQ55</f>
        <v>3869.4919216467442</v>
      </c>
      <c r="BP55" s="11">
        <f>Master!JR55</f>
        <v>10190.446256238294</v>
      </c>
      <c r="BQ55" s="11">
        <f>Master!JS55</f>
        <v>3517.1861535547414</v>
      </c>
      <c r="BR55" s="11">
        <f>Master!JT55</f>
        <v>61.176978406661078</v>
      </c>
      <c r="BS55" s="11">
        <f>Master!JU55</f>
        <v>0</v>
      </c>
      <c r="BT55" s="11">
        <f>Master!JV55</f>
        <v>17862.080145000309</v>
      </c>
    </row>
    <row r="56" spans="1:75" x14ac:dyDescent="0.2">
      <c r="A56" s="1" t="s">
        <v>76</v>
      </c>
      <c r="B56" s="11">
        <f>Master!N56</f>
        <v>0</v>
      </c>
      <c r="C56" s="11">
        <f>Master!O56</f>
        <v>0</v>
      </c>
      <c r="D56" s="11">
        <f>Master!P56</f>
        <v>0</v>
      </c>
      <c r="E56" s="11">
        <f>Master!Q56</f>
        <v>0</v>
      </c>
      <c r="F56" s="11">
        <f>Master!R56</f>
        <v>0</v>
      </c>
      <c r="G56" s="11">
        <f>Master!S56</f>
        <v>0</v>
      </c>
      <c r="H56" s="11"/>
      <c r="I56" s="11">
        <f>Master!AL56</f>
        <v>0</v>
      </c>
      <c r="J56" s="11">
        <f>Master!AM56</f>
        <v>0</v>
      </c>
      <c r="K56" s="11">
        <f>Master!AN56</f>
        <v>0</v>
      </c>
      <c r="L56" s="11">
        <f>Master!AO56</f>
        <v>0</v>
      </c>
      <c r="M56" s="11">
        <f>Master!AP56</f>
        <v>0</v>
      </c>
      <c r="N56" s="11">
        <f>Master!AQ56</f>
        <v>0</v>
      </c>
      <c r="P56" s="11">
        <f>Master!BK56</f>
        <v>0</v>
      </c>
      <c r="Q56" s="11">
        <f>Master!BL56</f>
        <v>0</v>
      </c>
      <c r="R56" s="11">
        <f>Master!BM56</f>
        <v>0</v>
      </c>
      <c r="S56" s="11">
        <f>Master!BN56</f>
        <v>0</v>
      </c>
      <c r="T56" s="11">
        <f>Master!BO56</f>
        <v>0</v>
      </c>
      <c r="U56" s="11">
        <f>Master!BQ56</f>
        <v>0</v>
      </c>
      <c r="W56" s="11">
        <f>Master!CK56</f>
        <v>0</v>
      </c>
      <c r="X56" s="11">
        <f>Master!CL56</f>
        <v>207.55928079270342</v>
      </c>
      <c r="Y56" s="11">
        <f>Master!CM56</f>
        <v>1364.9872708786779</v>
      </c>
      <c r="Z56" s="11">
        <f>Master!CN56</f>
        <v>19.165360410322965</v>
      </c>
      <c r="AA56" s="11">
        <f>Master!CO56</f>
        <v>0</v>
      </c>
      <c r="AB56" s="11">
        <f>Master!CQ56</f>
        <v>1591.7119120817044</v>
      </c>
      <c r="AD56" s="11">
        <f>Master!DT56</f>
        <v>0</v>
      </c>
      <c r="AE56" s="11">
        <f>Master!DU56</f>
        <v>0</v>
      </c>
      <c r="AF56" s="11">
        <f>Master!DV56</f>
        <v>231.10768318334425</v>
      </c>
      <c r="AG56" s="11">
        <f>Master!DW56</f>
        <v>0</v>
      </c>
      <c r="AH56" s="11">
        <f>Master!DX56</f>
        <v>0</v>
      </c>
      <c r="AI56" s="11">
        <f>Master!DY56</f>
        <v>0</v>
      </c>
      <c r="AJ56" s="11">
        <f>Master!DZ56</f>
        <v>231.10768318334425</v>
      </c>
      <c r="AL56" s="34">
        <f>Master!FQ56</f>
        <v>0</v>
      </c>
      <c r="AM56" s="34">
        <f>Master!FR56</f>
        <v>0</v>
      </c>
      <c r="AN56" s="34">
        <f>Master!FS56</f>
        <v>0</v>
      </c>
      <c r="AO56" s="34">
        <f>Master!FT56</f>
        <v>0</v>
      </c>
      <c r="AP56" s="34">
        <f>Master!FU56</f>
        <v>0</v>
      </c>
      <c r="AQ56" s="34">
        <f>Master!FV56</f>
        <v>0</v>
      </c>
      <c r="AS56" s="11">
        <f>Master!HM56</f>
        <v>0</v>
      </c>
      <c r="AT56" s="11">
        <f>Master!HN56</f>
        <v>0</v>
      </c>
      <c r="AU56" s="11">
        <f>Master!HO56</f>
        <v>0</v>
      </c>
      <c r="AV56" s="11">
        <f>Master!HP56</f>
        <v>0</v>
      </c>
      <c r="AW56" s="11">
        <f>Master!HQ56</f>
        <v>0</v>
      </c>
      <c r="AX56" s="11">
        <f>Master!HR56</f>
        <v>0</v>
      </c>
      <c r="AZ56" s="11">
        <f>Master!IK56</f>
        <v>0</v>
      </c>
      <c r="BA56" s="11">
        <f>Master!IL56</f>
        <v>0</v>
      </c>
      <c r="BB56" s="11">
        <f>Master!IM56</f>
        <v>199.28598638660782</v>
      </c>
      <c r="BC56" s="11">
        <f>Master!IN56</f>
        <v>5.2364344579505895</v>
      </c>
      <c r="BD56" s="11">
        <f>Master!IO56</f>
        <v>0</v>
      </c>
      <c r="BE56" s="11">
        <f>Master!IP56</f>
        <v>204.52242084455841</v>
      </c>
      <c r="BG56" s="11">
        <f>Master!JI56</f>
        <v>0</v>
      </c>
      <c r="BH56" s="11">
        <f>Master!JJ56</f>
        <v>56196.181213015392</v>
      </c>
      <c r="BI56" s="11">
        <f>Master!JK56</f>
        <v>9962.3651589837282</v>
      </c>
      <c r="BJ56" s="11">
        <f>Master!JL56</f>
        <v>32.355258363195404</v>
      </c>
      <c r="BK56" s="11">
        <f>Master!JM56</f>
        <v>0</v>
      </c>
      <c r="BL56" s="11">
        <f>Master!JN56</f>
        <v>66190.901630362321</v>
      </c>
      <c r="BN56" s="11">
        <f>Master!JP56</f>
        <v>0</v>
      </c>
      <c r="BO56" s="11">
        <f>Master!JQ56</f>
        <v>56403.740493808094</v>
      </c>
      <c r="BP56" s="11">
        <f>Master!JR56</f>
        <v>11757.746099432359</v>
      </c>
      <c r="BQ56" s="11">
        <f>Master!JS56</f>
        <v>56.757053231468959</v>
      </c>
      <c r="BR56" s="11">
        <f>Master!JT56</f>
        <v>0</v>
      </c>
      <c r="BS56" s="11">
        <f>Master!JU56</f>
        <v>0</v>
      </c>
      <c r="BT56" s="11">
        <f>Master!JV56</f>
        <v>68218.243646471921</v>
      </c>
    </row>
    <row r="57" spans="1:75" x14ac:dyDescent="0.2">
      <c r="A57" s="1" t="s">
        <v>77</v>
      </c>
      <c r="B57" s="11">
        <f>Master!N57</f>
        <v>0</v>
      </c>
      <c r="C57" s="11">
        <f>Master!O57</f>
        <v>0</v>
      </c>
      <c r="D57" s="11">
        <f>Master!P57</f>
        <v>0</v>
      </c>
      <c r="E57" s="11">
        <f>Master!Q57</f>
        <v>0</v>
      </c>
      <c r="F57" s="11">
        <f>Master!R57</f>
        <v>0</v>
      </c>
      <c r="G57" s="11">
        <f>Master!S57</f>
        <v>0</v>
      </c>
      <c r="H57" s="11"/>
      <c r="I57" s="11">
        <f>Master!AL57</f>
        <v>0</v>
      </c>
      <c r="J57" s="11">
        <f>Master!AM57</f>
        <v>0</v>
      </c>
      <c r="K57" s="11">
        <f>Master!AN57</f>
        <v>0</v>
      </c>
      <c r="L57" s="11">
        <f>Master!AO57</f>
        <v>0</v>
      </c>
      <c r="M57" s="11">
        <f>Master!AP57</f>
        <v>0</v>
      </c>
      <c r="N57" s="11">
        <f>Master!AQ57</f>
        <v>0</v>
      </c>
      <c r="O57" s="11">
        <f>Master!AR57</f>
        <v>0</v>
      </c>
      <c r="P57" s="11">
        <f>Master!AS57</f>
        <v>0</v>
      </c>
      <c r="Q57" s="11">
        <f>Master!AT57</f>
        <v>0</v>
      </c>
      <c r="R57" s="11">
        <f>Master!AU57</f>
        <v>0</v>
      </c>
      <c r="S57" s="11">
        <f>Master!AV57</f>
        <v>0</v>
      </c>
      <c r="T57" s="11">
        <f>Master!AW57</f>
        <v>0</v>
      </c>
      <c r="U57" s="11" t="e">
        <f>Master!#REF!</f>
        <v>#REF!</v>
      </c>
      <c r="V57" s="11" t="e">
        <f>Master!#REF!</f>
        <v>#REF!</v>
      </c>
      <c r="W57" s="11" t="e">
        <f>Master!#REF!</f>
        <v>#REF!</v>
      </c>
      <c r="X57" s="11" t="e">
        <f>Master!#REF!</f>
        <v>#REF!</v>
      </c>
      <c r="Y57" s="11" t="e">
        <f>Master!#REF!</f>
        <v>#REF!</v>
      </c>
      <c r="Z57" s="11" t="e">
        <f>Master!#REF!</f>
        <v>#REF!</v>
      </c>
      <c r="AA57" s="11" t="e">
        <f>Master!#REF!</f>
        <v>#REF!</v>
      </c>
      <c r="AB57" s="11" t="e">
        <f>Master!#REF!</f>
        <v>#REF!</v>
      </c>
      <c r="AC57" s="11" t="e">
        <f>Master!#REF!</f>
        <v>#REF!</v>
      </c>
      <c r="AD57" s="11" t="e">
        <f>Master!#REF!</f>
        <v>#REF!</v>
      </c>
      <c r="AE57" s="11" t="e">
        <f>Master!#REF!</f>
        <v>#REF!</v>
      </c>
      <c r="AF57" s="11" t="e">
        <f>Master!#REF!</f>
        <v>#REF!</v>
      </c>
      <c r="AG57" s="11">
        <f>Master!AX57</f>
        <v>0</v>
      </c>
      <c r="AH57" s="11">
        <f>Master!AY57</f>
        <v>0</v>
      </c>
      <c r="AI57" s="11">
        <f>Master!AZ57</f>
        <v>0</v>
      </c>
      <c r="AJ57" s="11">
        <f>Master!BA57</f>
        <v>0</v>
      </c>
      <c r="AK57" s="11">
        <f>Master!BB57</f>
        <v>0</v>
      </c>
      <c r="AL57" s="11">
        <f>Master!BD57</f>
        <v>0</v>
      </c>
      <c r="AM57" s="11">
        <f>Master!BE57</f>
        <v>0</v>
      </c>
      <c r="AN57" s="11">
        <f>Master!BF57</f>
        <v>0</v>
      </c>
      <c r="AO57" s="11">
        <f>Master!BG57</f>
        <v>0</v>
      </c>
      <c r="AP57" s="11">
        <f>Master!BH57</f>
        <v>0</v>
      </c>
      <c r="AQ57" s="11">
        <f>Master!BI57</f>
        <v>0</v>
      </c>
      <c r="AR57" s="11">
        <f>Master!BJ57</f>
        <v>0</v>
      </c>
      <c r="AS57" s="11">
        <f>Master!BK57</f>
        <v>0</v>
      </c>
      <c r="AT57" s="11">
        <f>Master!BL57</f>
        <v>0</v>
      </c>
      <c r="AU57" s="11">
        <f>Master!BM57</f>
        <v>0</v>
      </c>
      <c r="AV57" s="11">
        <f>Master!BN57</f>
        <v>0</v>
      </c>
      <c r="AW57" s="11">
        <f>Master!BO57</f>
        <v>0</v>
      </c>
      <c r="AX57" s="11">
        <f>Master!BQ57</f>
        <v>0</v>
      </c>
      <c r="AY57" s="11">
        <f>Master!BR57</f>
        <v>0</v>
      </c>
      <c r="AZ57" s="11">
        <f>Master!BS57</f>
        <v>0</v>
      </c>
      <c r="BA57" s="11">
        <f>Master!BT57</f>
        <v>0</v>
      </c>
      <c r="BB57" s="11">
        <f>Master!BU57</f>
        <v>0</v>
      </c>
      <c r="BC57" s="11">
        <f>Master!BV57</f>
        <v>0</v>
      </c>
      <c r="BD57" s="11">
        <f>Master!BW57</f>
        <v>0</v>
      </c>
      <c r="BE57" s="11">
        <f>Master!BX57</f>
        <v>0</v>
      </c>
      <c r="BF57" s="11">
        <f>Master!BY57</f>
        <v>0</v>
      </c>
      <c r="BG57" s="11">
        <f>Master!BZ57</f>
        <v>0</v>
      </c>
      <c r="BH57" s="11">
        <f>Master!CA57</f>
        <v>0</v>
      </c>
      <c r="BI57" s="11">
        <f>Master!CB57</f>
        <v>0</v>
      </c>
      <c r="BJ57" s="11">
        <f>Master!CC57</f>
        <v>0</v>
      </c>
      <c r="BK57" s="11">
        <f>Master!CD57</f>
        <v>0</v>
      </c>
      <c r="BL57" s="11">
        <f>Master!CE57</f>
        <v>0</v>
      </c>
      <c r="BM57" s="11">
        <f>Master!CF57</f>
        <v>0</v>
      </c>
      <c r="BN57" s="11">
        <f>Master!CG57</f>
        <v>0</v>
      </c>
      <c r="BO57" s="11">
        <f>Master!CH57</f>
        <v>0</v>
      </c>
      <c r="BP57" s="11">
        <f>Master!CJ57</f>
        <v>0</v>
      </c>
      <c r="BQ57" s="11">
        <f>Master!CK57</f>
        <v>0</v>
      </c>
      <c r="BR57" s="11">
        <f>Master!CL57</f>
        <v>0</v>
      </c>
      <c r="BS57" s="11">
        <f>Master!CM57</f>
        <v>0</v>
      </c>
      <c r="BT57" s="11">
        <f>Master!CN57</f>
        <v>0</v>
      </c>
    </row>
    <row r="58" spans="1:75" x14ac:dyDescent="0.2">
      <c r="A58" s="1" t="s">
        <v>211</v>
      </c>
      <c r="B58" s="11">
        <f>Master!N58</f>
        <v>0</v>
      </c>
      <c r="C58" s="11">
        <f>Master!O58</f>
        <v>0</v>
      </c>
      <c r="D58" s="11">
        <f>Master!P58</f>
        <v>0</v>
      </c>
      <c r="E58" s="11">
        <f>Master!Q58</f>
        <v>0</v>
      </c>
      <c r="F58" s="11">
        <f>Master!R58</f>
        <v>0</v>
      </c>
      <c r="G58" s="11">
        <f>Master!S58</f>
        <v>0</v>
      </c>
      <c r="H58" s="11"/>
      <c r="I58" s="11">
        <f>Master!AL58</f>
        <v>0</v>
      </c>
      <c r="J58" s="11">
        <f>Master!AM58</f>
        <v>0</v>
      </c>
      <c r="K58" s="11">
        <f>Master!AN58</f>
        <v>0</v>
      </c>
      <c r="L58" s="11">
        <f>Master!AO58</f>
        <v>0</v>
      </c>
      <c r="M58" s="11">
        <f>Master!AP58</f>
        <v>0</v>
      </c>
      <c r="N58" s="11">
        <f>Master!AQ58</f>
        <v>0</v>
      </c>
      <c r="O58" s="11">
        <f>Master!AR58</f>
        <v>0</v>
      </c>
      <c r="P58" s="11">
        <f>Master!AS58</f>
        <v>0</v>
      </c>
      <c r="Q58" s="11">
        <f>Master!AT58</f>
        <v>0</v>
      </c>
      <c r="R58" s="11">
        <f>Master!AU58</f>
        <v>0</v>
      </c>
      <c r="S58" s="11">
        <f>Master!AV58</f>
        <v>0</v>
      </c>
      <c r="T58" s="11">
        <f>Master!AW58</f>
        <v>0</v>
      </c>
      <c r="U58" s="11" t="e">
        <f>Master!#REF!</f>
        <v>#REF!</v>
      </c>
      <c r="V58" s="11" t="e">
        <f>Master!#REF!</f>
        <v>#REF!</v>
      </c>
      <c r="W58" s="11" t="e">
        <f>Master!#REF!</f>
        <v>#REF!</v>
      </c>
      <c r="X58" s="11" t="e">
        <f>Master!#REF!</f>
        <v>#REF!</v>
      </c>
      <c r="Y58" s="11" t="e">
        <f>Master!#REF!</f>
        <v>#REF!</v>
      </c>
      <c r="Z58" s="11" t="e">
        <f>Master!#REF!</f>
        <v>#REF!</v>
      </c>
      <c r="AA58" s="11" t="e">
        <f>Master!#REF!</f>
        <v>#REF!</v>
      </c>
      <c r="AB58" s="11" t="e">
        <f>Master!#REF!</f>
        <v>#REF!</v>
      </c>
      <c r="AC58" s="11" t="e">
        <f>Master!#REF!</f>
        <v>#REF!</v>
      </c>
      <c r="AD58" s="11" t="e">
        <f>Master!#REF!</f>
        <v>#REF!</v>
      </c>
      <c r="AE58" s="11" t="e">
        <f>Master!#REF!</f>
        <v>#REF!</v>
      </c>
      <c r="AF58" s="11" t="e">
        <f>Master!#REF!</f>
        <v>#REF!</v>
      </c>
      <c r="AG58" s="11">
        <f>Master!AX58</f>
        <v>0</v>
      </c>
      <c r="AH58" s="11">
        <f>Master!AY58</f>
        <v>0</v>
      </c>
      <c r="AI58" s="11">
        <f>Master!AZ58</f>
        <v>0</v>
      </c>
      <c r="AJ58" s="11">
        <f>Master!BA58</f>
        <v>0</v>
      </c>
      <c r="AK58" s="11">
        <f>Master!BB58</f>
        <v>0</v>
      </c>
      <c r="AL58" s="11">
        <f>Master!BD58</f>
        <v>0</v>
      </c>
      <c r="AM58" s="11">
        <f>Master!BE58</f>
        <v>0</v>
      </c>
      <c r="AN58" s="11">
        <f>Master!BF58</f>
        <v>0</v>
      </c>
      <c r="AO58" s="11">
        <f>Master!BG58</f>
        <v>0</v>
      </c>
      <c r="AP58" s="11">
        <f>Master!BH58</f>
        <v>0</v>
      </c>
      <c r="AQ58" s="11">
        <f>Master!BI58</f>
        <v>0</v>
      </c>
      <c r="AR58" s="11">
        <f>Master!BJ58</f>
        <v>0</v>
      </c>
      <c r="AS58" s="11">
        <f>Master!BK58</f>
        <v>0</v>
      </c>
      <c r="AT58" s="11">
        <f>Master!BL58</f>
        <v>0</v>
      </c>
      <c r="AU58" s="11">
        <f>Master!BM58</f>
        <v>0</v>
      </c>
      <c r="AV58" s="11">
        <f>Master!BN58</f>
        <v>0</v>
      </c>
      <c r="AW58" s="11">
        <f>Master!BO58</f>
        <v>0</v>
      </c>
      <c r="AX58" s="11">
        <f>Master!BQ58</f>
        <v>0</v>
      </c>
      <c r="AY58" s="11">
        <f>Master!BR58</f>
        <v>0</v>
      </c>
      <c r="AZ58" s="11">
        <f>Master!BS58</f>
        <v>0</v>
      </c>
      <c r="BA58" s="11">
        <f>Master!BT58</f>
        <v>0</v>
      </c>
      <c r="BB58" s="11">
        <f>Master!BU58</f>
        <v>0</v>
      </c>
      <c r="BC58" s="11">
        <f>Master!BV58</f>
        <v>0</v>
      </c>
      <c r="BD58" s="11">
        <f>Master!BW58</f>
        <v>0</v>
      </c>
      <c r="BE58" s="11">
        <f>Master!BX58</f>
        <v>0</v>
      </c>
      <c r="BF58" s="11">
        <f>Master!BY58</f>
        <v>0</v>
      </c>
      <c r="BG58" s="11">
        <f>Master!BZ58</f>
        <v>0</v>
      </c>
      <c r="BH58" s="11">
        <f>Master!CA58</f>
        <v>0</v>
      </c>
      <c r="BI58" s="11">
        <f>Master!CB58</f>
        <v>0</v>
      </c>
      <c r="BJ58" s="11">
        <f>Master!CC58</f>
        <v>0</v>
      </c>
      <c r="BK58" s="11">
        <f>Master!CD58</f>
        <v>0</v>
      </c>
      <c r="BL58" s="11">
        <f>Master!CE58</f>
        <v>0</v>
      </c>
      <c r="BM58" s="11">
        <f>Master!CF58</f>
        <v>0</v>
      </c>
      <c r="BN58" s="11">
        <f>Master!CG58</f>
        <v>0</v>
      </c>
      <c r="BO58" s="11">
        <f>Master!CH58</f>
        <v>0</v>
      </c>
      <c r="BP58" s="11">
        <f>Master!CJ58</f>
        <v>0</v>
      </c>
      <c r="BQ58" s="11">
        <f>Master!CK58</f>
        <v>0</v>
      </c>
      <c r="BR58" s="11">
        <f>Master!CL58</f>
        <v>0</v>
      </c>
      <c r="BS58" s="11">
        <f>Master!CM58</f>
        <v>0</v>
      </c>
      <c r="BT58" s="11">
        <f>Master!CN58</f>
        <v>0</v>
      </c>
    </row>
    <row r="59" spans="1:75" x14ac:dyDescent="0.2">
      <c r="A59" s="1" t="s">
        <v>78</v>
      </c>
      <c r="B59" s="11">
        <f>Master!N59</f>
        <v>14949.426871249776</v>
      </c>
      <c r="C59" s="11">
        <f>Master!O59</f>
        <v>4081.0382435533538</v>
      </c>
      <c r="D59" s="11">
        <f>Master!P59</f>
        <v>1673.3737644757525</v>
      </c>
      <c r="E59" s="11">
        <f>Master!Q59</f>
        <v>478.19994561928138</v>
      </c>
      <c r="F59" s="11">
        <f>Master!R59</f>
        <v>0</v>
      </c>
      <c r="G59" s="11">
        <f>Master!S59</f>
        <v>21182.038824898165</v>
      </c>
      <c r="H59" s="11"/>
      <c r="I59" s="11">
        <f>Master!AL59</f>
        <v>0</v>
      </c>
      <c r="J59" s="11">
        <f>Master!AM59</f>
        <v>0</v>
      </c>
      <c r="K59" s="11">
        <f>Master!AN59</f>
        <v>0</v>
      </c>
      <c r="L59" s="11">
        <f>Master!AO59</f>
        <v>0</v>
      </c>
      <c r="M59" s="11">
        <f>Master!AP59</f>
        <v>0</v>
      </c>
      <c r="N59" s="11">
        <f>Master!AQ59</f>
        <v>0</v>
      </c>
      <c r="P59" s="11">
        <f>Master!BK59</f>
        <v>1891.4875028812128</v>
      </c>
      <c r="Q59" s="11">
        <f>Master!BL59</f>
        <v>758.15980295225245</v>
      </c>
      <c r="R59" s="11">
        <f>Master!BM59</f>
        <v>251.5250584157728</v>
      </c>
      <c r="S59" s="11">
        <f>Master!BN59</f>
        <v>345.85838237504441</v>
      </c>
      <c r="T59" s="11">
        <f>Master!BO59</f>
        <v>0</v>
      </c>
      <c r="U59" s="11">
        <f>Master!BQ59</f>
        <v>3247.0307466242825</v>
      </c>
      <c r="W59" s="11">
        <f>Master!CK59</f>
        <v>0</v>
      </c>
      <c r="X59" s="11">
        <f>Master!CL59</f>
        <v>0</v>
      </c>
      <c r="Y59" s="11">
        <f>Master!CM59</f>
        <v>0</v>
      </c>
      <c r="Z59" s="11">
        <f>Master!CN59</f>
        <v>0</v>
      </c>
      <c r="AA59" s="11">
        <f>Master!CO59</f>
        <v>0</v>
      </c>
      <c r="AB59" s="11">
        <f>Master!CQ59</f>
        <v>0</v>
      </c>
      <c r="AD59" s="11">
        <f>Master!DT59</f>
        <v>0</v>
      </c>
      <c r="AE59" s="11">
        <f>Master!DU59</f>
        <v>0</v>
      </c>
      <c r="AF59" s="11">
        <f>Master!DV59</f>
        <v>0</v>
      </c>
      <c r="AG59" s="11">
        <f>Master!DW59</f>
        <v>0</v>
      </c>
      <c r="AH59" s="11">
        <f>Master!DX59</f>
        <v>0</v>
      </c>
      <c r="AI59" s="11">
        <f>Master!DY59</f>
        <v>0</v>
      </c>
      <c r="AJ59" s="11">
        <f>Master!DZ59</f>
        <v>0</v>
      </c>
      <c r="AL59" s="34">
        <f>Master!FQ59</f>
        <v>0</v>
      </c>
      <c r="AM59" s="34">
        <f>Master!FR59</f>
        <v>0</v>
      </c>
      <c r="AN59" s="34">
        <f>Master!FS59</f>
        <v>0</v>
      </c>
      <c r="AO59" s="34">
        <f>Master!FT59</f>
        <v>0</v>
      </c>
      <c r="AP59" s="34">
        <f>Master!FU59</f>
        <v>0</v>
      </c>
      <c r="AQ59" s="34">
        <f>Master!FV59</f>
        <v>0</v>
      </c>
      <c r="AS59" s="11">
        <f>Master!HM59</f>
        <v>1158.4903612106864</v>
      </c>
      <c r="AT59" s="11">
        <f>Master!HN59</f>
        <v>912.96874340672468</v>
      </c>
      <c r="AU59" s="11">
        <f>Master!HO59</f>
        <v>345.74498274258838</v>
      </c>
      <c r="AV59" s="11">
        <f>Master!HP59</f>
        <v>132.07034408275425</v>
      </c>
      <c r="AW59" s="11">
        <f>Master!HQ59</f>
        <v>0</v>
      </c>
      <c r="AX59" s="11">
        <f>Master!HR59</f>
        <v>2549.2744314427537</v>
      </c>
      <c r="AZ59" s="11">
        <f>Master!IK59</f>
        <v>0</v>
      </c>
      <c r="BA59" s="11">
        <f>Master!IL59</f>
        <v>0</v>
      </c>
      <c r="BB59" s="11">
        <f>Master!IM59</f>
        <v>0</v>
      </c>
      <c r="BC59" s="11">
        <f>Master!IN59</f>
        <v>0</v>
      </c>
      <c r="BD59" s="11">
        <f>Master!IO59</f>
        <v>0</v>
      </c>
      <c r="BE59" s="11">
        <f>Master!IP59</f>
        <v>0</v>
      </c>
      <c r="BG59" s="11">
        <f>Master!JI59</f>
        <v>0</v>
      </c>
      <c r="BH59" s="11">
        <f>Master!JJ59</f>
        <v>0</v>
      </c>
      <c r="BI59" s="11">
        <f>Master!JK59</f>
        <v>0</v>
      </c>
      <c r="BJ59" s="11">
        <f>Master!JL59</f>
        <v>0</v>
      </c>
      <c r="BK59" s="11">
        <f>Master!JM59</f>
        <v>0</v>
      </c>
      <c r="BL59" s="11">
        <f>Master!JN59</f>
        <v>0</v>
      </c>
      <c r="BN59" s="11">
        <f>Master!JP59</f>
        <v>17999.404735341675</v>
      </c>
      <c r="BO59" s="11">
        <f>Master!JQ59</f>
        <v>5752.1667899123304</v>
      </c>
      <c r="BP59" s="11">
        <f>Master!JR59</f>
        <v>2270.6438056341135</v>
      </c>
      <c r="BQ59" s="11">
        <f>Master!JS59</f>
        <v>956.12867207707995</v>
      </c>
      <c r="BR59" s="11">
        <f>Master!JT59</f>
        <v>0</v>
      </c>
      <c r="BS59" s="11">
        <f>Master!JU59</f>
        <v>0</v>
      </c>
      <c r="BT59" s="11">
        <f>Master!JV59</f>
        <v>26978.344002965201</v>
      </c>
    </row>
    <row r="60" spans="1:75" x14ac:dyDescent="0.2">
      <c r="A60" s="1" t="s">
        <v>232</v>
      </c>
      <c r="B60" s="11">
        <f>Master!N60</f>
        <v>288.85754685094548</v>
      </c>
      <c r="C60" s="11">
        <f>Master!O60</f>
        <v>332.04365404115248</v>
      </c>
      <c r="D60" s="11">
        <f>Master!P60</f>
        <v>430.64</v>
      </c>
      <c r="E60" s="11">
        <f>Master!Q60</f>
        <v>288.71418280098339</v>
      </c>
      <c r="F60" s="11">
        <f>Master!R60</f>
        <v>95.961496285639086</v>
      </c>
      <c r="G60" s="11">
        <f>Master!S60</f>
        <v>1436.2168799787205</v>
      </c>
      <c r="H60" s="11"/>
      <c r="I60" s="11">
        <f>Master!AL60</f>
        <v>8683.4213297374299</v>
      </c>
      <c r="J60" s="11">
        <f>Master!AM60</f>
        <v>3867.6935167294396</v>
      </c>
      <c r="K60" s="11">
        <f>Master!AN60</f>
        <v>679.65975863116012</v>
      </c>
      <c r="L60" s="11">
        <f>Master!AO60</f>
        <v>409.46498974517408</v>
      </c>
      <c r="M60" s="11">
        <f>Master!AP60</f>
        <v>0</v>
      </c>
      <c r="N60" s="11">
        <f>Master!AQ60</f>
        <v>13640.239594843204</v>
      </c>
      <c r="P60" s="11">
        <f>Master!BK60</f>
        <v>2640.5060684474365</v>
      </c>
      <c r="Q60" s="11">
        <f>Master!BL60</f>
        <v>1267.0219616144016</v>
      </c>
      <c r="R60" s="11">
        <f>Master!BM60</f>
        <v>108.74013853909956</v>
      </c>
      <c r="S60" s="11">
        <f>Master!BN60</f>
        <v>34.25</v>
      </c>
      <c r="T60" s="11">
        <f>Master!BO60</f>
        <v>0</v>
      </c>
      <c r="U60" s="11">
        <f>Master!BQ60</f>
        <v>4050.5181686009373</v>
      </c>
      <c r="W60" s="11">
        <f>Master!CK60</f>
        <v>31.6942384673196</v>
      </c>
      <c r="X60" s="11">
        <f>Master!CL60</f>
        <v>637.5566069628203</v>
      </c>
      <c r="Y60" s="11">
        <f>Master!CM60</f>
        <v>239.47440030651347</v>
      </c>
      <c r="Z60" s="11">
        <f>Master!CN60</f>
        <v>227.19666319076222</v>
      </c>
      <c r="AA60" s="11">
        <f>Master!CO60</f>
        <v>0</v>
      </c>
      <c r="AB60" s="11">
        <f>Master!CQ60</f>
        <v>1135.9219089274154</v>
      </c>
      <c r="AD60" s="11">
        <f>Master!DT60</f>
        <v>676.99869150407449</v>
      </c>
      <c r="AE60" s="11">
        <f>Master!DU60</f>
        <v>28636.823486880818</v>
      </c>
      <c r="AF60" s="11">
        <f>Master!DV60</f>
        <v>21395.50331525824</v>
      </c>
      <c r="AG60" s="11">
        <f>Master!DW60</f>
        <v>4779.2109894129189</v>
      </c>
      <c r="AH60" s="11">
        <f>Master!DX60</f>
        <v>529.01692149792564</v>
      </c>
      <c r="AI60" s="11">
        <f>Master!DY60</f>
        <v>0</v>
      </c>
      <c r="AJ60" s="11">
        <f>Master!DZ60</f>
        <v>56017.553404553975</v>
      </c>
      <c r="AL60" s="34">
        <f>Master!FQ60</f>
        <v>172.46586377610654</v>
      </c>
      <c r="AM60" s="34">
        <f>Master!FR60</f>
        <v>20201.648992528768</v>
      </c>
      <c r="AN60" s="34">
        <f>Master!FS60</f>
        <v>12171.442641558597</v>
      </c>
      <c r="AO60" s="34">
        <f>Master!FT60</f>
        <v>3342.4889839495154</v>
      </c>
      <c r="AP60" s="34">
        <f>Master!FU60</f>
        <v>22.88858391024457</v>
      </c>
      <c r="AQ60" s="34">
        <f>Master!FV60</f>
        <v>35910.935065723228</v>
      </c>
      <c r="AS60" s="11">
        <f>Master!HM60</f>
        <v>40.032287914747201</v>
      </c>
      <c r="AT60" s="11">
        <f>Master!HN60</f>
        <v>3245.8236939060398</v>
      </c>
      <c r="AU60" s="11">
        <f>Master!HO60</f>
        <v>2133.8610087051438</v>
      </c>
      <c r="AV60" s="11">
        <f>Master!HP60</f>
        <v>1045.6466226919802</v>
      </c>
      <c r="AW60" s="11">
        <f>Master!HQ60</f>
        <v>92.548396862437457</v>
      </c>
      <c r="AX60" s="11">
        <f>Master!HR60</f>
        <v>6557.9120100803484</v>
      </c>
      <c r="AZ60" s="11">
        <f>Master!IK60</f>
        <v>0</v>
      </c>
      <c r="BA60" s="11">
        <f>Master!IL60</f>
        <v>37.619251882591911</v>
      </c>
      <c r="BB60" s="11">
        <f>Master!IM60</f>
        <v>11.370322938100042</v>
      </c>
      <c r="BC60" s="11">
        <f>Master!IN60</f>
        <v>0</v>
      </c>
      <c r="BD60" s="11">
        <f>Master!IO60</f>
        <v>0</v>
      </c>
      <c r="BE60" s="11">
        <f>Master!IP60</f>
        <v>48.989574820691956</v>
      </c>
      <c r="BG60" s="11">
        <f>Master!JI60</f>
        <v>0</v>
      </c>
      <c r="BH60" s="11">
        <f>Master!JJ60</f>
        <v>0</v>
      </c>
      <c r="BI60" s="11">
        <f>Master!JK60</f>
        <v>0</v>
      </c>
      <c r="BJ60" s="11">
        <f>Master!JL60</f>
        <v>0</v>
      </c>
      <c r="BK60" s="11">
        <f>Master!JM60</f>
        <v>0</v>
      </c>
      <c r="BL60" s="11">
        <f>Master!JN60</f>
        <v>0</v>
      </c>
      <c r="BN60" s="11">
        <f>Master!JP60</f>
        <v>12533.976026698061</v>
      </c>
      <c r="BO60" s="11">
        <f>Master!JQ60</f>
        <v>58226.231164546029</v>
      </c>
      <c r="BP60" s="11">
        <f>Master!JR60</f>
        <v>37170.691585936853</v>
      </c>
      <c r="BQ60" s="11">
        <f>Master!JS60</f>
        <v>10126.972431791335</v>
      </c>
      <c r="BR60" s="11">
        <f>Master!JT60</f>
        <v>740.41539855624683</v>
      </c>
      <c r="BS60" s="11">
        <f>Master!JU60</f>
        <v>0</v>
      </c>
      <c r="BT60" s="11">
        <f>Master!JV60</f>
        <v>118798.28660752851</v>
      </c>
    </row>
    <row r="61" spans="1:75" x14ac:dyDescent="0.2">
      <c r="A61" s="1" t="s">
        <v>234</v>
      </c>
      <c r="B61" s="11">
        <f>Master!N61</f>
        <v>0</v>
      </c>
      <c r="C61" s="11">
        <f>Master!O61</f>
        <v>0</v>
      </c>
      <c r="D61" s="11">
        <f>Master!P61</f>
        <v>0</v>
      </c>
      <c r="E61" s="11">
        <f>Master!Q61</f>
        <v>0</v>
      </c>
      <c r="F61" s="11">
        <f>Master!R61</f>
        <v>0</v>
      </c>
      <c r="G61" s="11">
        <f>Master!S61</f>
        <v>0</v>
      </c>
      <c r="H61" s="11"/>
      <c r="I61" s="11">
        <f>Master!AL61</f>
        <v>0</v>
      </c>
      <c r="J61" s="11">
        <f>Master!AM61</f>
        <v>0</v>
      </c>
      <c r="K61" s="11">
        <f>Master!AN61</f>
        <v>0</v>
      </c>
      <c r="L61" s="11">
        <f>Master!AO61</f>
        <v>0</v>
      </c>
      <c r="M61" s="11">
        <f>Master!AP61</f>
        <v>0</v>
      </c>
      <c r="N61" s="11">
        <f>Master!AQ61</f>
        <v>0</v>
      </c>
      <c r="P61" s="11">
        <f>Master!BK61</f>
        <v>0</v>
      </c>
      <c r="Q61" s="11">
        <f>Master!BL61</f>
        <v>0</v>
      </c>
      <c r="R61" s="11">
        <f>Master!BM61</f>
        <v>0</v>
      </c>
      <c r="S61" s="11">
        <f>Master!BN61</f>
        <v>0</v>
      </c>
      <c r="T61" s="11">
        <f>Master!BO61</f>
        <v>0</v>
      </c>
      <c r="U61" s="11">
        <f>Master!BQ61</f>
        <v>0</v>
      </c>
      <c r="W61" s="11">
        <f>Master!CK61</f>
        <v>0</v>
      </c>
      <c r="X61" s="11">
        <f>Master!CL61</f>
        <v>0</v>
      </c>
      <c r="Y61" s="11">
        <f>Master!CM61</f>
        <v>0</v>
      </c>
      <c r="Z61" s="11">
        <f>Master!CN61</f>
        <v>0</v>
      </c>
      <c r="AA61" s="11">
        <f>Master!CO61</f>
        <v>0</v>
      </c>
      <c r="AB61" s="11">
        <f>Master!CQ61</f>
        <v>0</v>
      </c>
      <c r="AD61" s="11">
        <f>Master!DT61</f>
        <v>0</v>
      </c>
      <c r="AE61" s="11">
        <f>Master!DU61</f>
        <v>733.3746529963862</v>
      </c>
      <c r="AF61" s="11">
        <f>Master!DV61</f>
        <v>352.28713345694905</v>
      </c>
      <c r="AG61" s="11">
        <f>Master!DW61</f>
        <v>4.0277877414211387</v>
      </c>
      <c r="AH61" s="11">
        <f>Master!DX61</f>
        <v>0</v>
      </c>
      <c r="AI61" s="11">
        <f>Master!DY61</f>
        <v>0</v>
      </c>
      <c r="AJ61" s="11">
        <f>Master!DZ61</f>
        <v>1089.6895741947565</v>
      </c>
      <c r="AL61" s="34">
        <f>Master!FQ61</f>
        <v>0</v>
      </c>
      <c r="AM61" s="34">
        <f>Master!FR61</f>
        <v>0</v>
      </c>
      <c r="AN61" s="34">
        <f>Master!FS61</f>
        <v>0</v>
      </c>
      <c r="AO61" s="34">
        <f>Master!FT61</f>
        <v>0</v>
      </c>
      <c r="AP61" s="34">
        <f>Master!FU61</f>
        <v>0</v>
      </c>
      <c r="AQ61" s="34">
        <f>Master!FV61</f>
        <v>0</v>
      </c>
      <c r="AS61" s="11">
        <f>Master!HM61</f>
        <v>0</v>
      </c>
      <c r="AT61" s="11">
        <f>Master!HN61</f>
        <v>0</v>
      </c>
      <c r="AU61" s="11">
        <f>Master!HO61</f>
        <v>0</v>
      </c>
      <c r="AV61" s="11">
        <f>Master!HP61</f>
        <v>0</v>
      </c>
      <c r="AW61" s="11">
        <f>Master!HQ61</f>
        <v>0</v>
      </c>
      <c r="AX61" s="11">
        <f>Master!HR61</f>
        <v>0</v>
      </c>
      <c r="AZ61" s="11">
        <f>Master!IK61</f>
        <v>0</v>
      </c>
      <c r="BA61" s="11">
        <f>Master!IL61</f>
        <v>0</v>
      </c>
      <c r="BB61" s="11">
        <f>Master!IM61</f>
        <v>0</v>
      </c>
      <c r="BC61" s="11">
        <f>Master!IN61</f>
        <v>0</v>
      </c>
      <c r="BD61" s="11">
        <f>Master!IO61</f>
        <v>0</v>
      </c>
      <c r="BE61" s="11">
        <f>Master!IP61</f>
        <v>0</v>
      </c>
      <c r="BG61" s="11">
        <f>Master!JI61</f>
        <v>0</v>
      </c>
      <c r="BH61" s="11">
        <f>Master!JJ61</f>
        <v>0</v>
      </c>
      <c r="BI61" s="11">
        <f>Master!JK61</f>
        <v>0</v>
      </c>
      <c r="BJ61" s="11">
        <f>Master!JL61</f>
        <v>0</v>
      </c>
      <c r="BK61" s="11">
        <f>Master!JM61</f>
        <v>0</v>
      </c>
      <c r="BL61" s="11">
        <f>Master!JN61</f>
        <v>0</v>
      </c>
      <c r="BN61" s="11">
        <f>Master!JP61</f>
        <v>0</v>
      </c>
      <c r="BO61" s="11">
        <f>Master!JQ61</f>
        <v>733.3746529963862</v>
      </c>
      <c r="BP61" s="11">
        <f>Master!JR61</f>
        <v>352.28713345694905</v>
      </c>
      <c r="BQ61" s="11">
        <f>Master!JS61</f>
        <v>4.0277877414211387</v>
      </c>
      <c r="BR61" s="11">
        <f>Master!JT61</f>
        <v>0</v>
      </c>
      <c r="BS61" s="11">
        <f>Master!JU61</f>
        <v>0</v>
      </c>
      <c r="BT61" s="11">
        <f>Master!JV61</f>
        <v>1089.6895741947565</v>
      </c>
    </row>
    <row r="62" spans="1:75" x14ac:dyDescent="0.2">
      <c r="A62" s="1" t="s">
        <v>31</v>
      </c>
      <c r="B62" s="11">
        <f>Master!N62</f>
        <v>0</v>
      </c>
      <c r="C62" s="11">
        <f>Master!O62</f>
        <v>0</v>
      </c>
      <c r="D62" s="11">
        <f>Master!P62</f>
        <v>0</v>
      </c>
      <c r="E62" s="11">
        <f>Master!Q62</f>
        <v>336.55552484364273</v>
      </c>
      <c r="F62" s="11">
        <f>Master!R62</f>
        <v>82.086210773760016</v>
      </c>
      <c r="G62" s="11">
        <f>Master!S62</f>
        <v>418.64173561740279</v>
      </c>
      <c r="H62" s="11"/>
      <c r="I62" s="11">
        <f>Master!AL62</f>
        <v>0</v>
      </c>
      <c r="J62" s="11">
        <f>Master!AM62</f>
        <v>0</v>
      </c>
      <c r="K62" s="11">
        <f>Master!AN62</f>
        <v>0</v>
      </c>
      <c r="L62" s="11">
        <f>Master!AO62</f>
        <v>8.6133685912181441</v>
      </c>
      <c r="M62" s="11">
        <f>Master!AP62</f>
        <v>0</v>
      </c>
      <c r="N62" s="11">
        <f>Master!AQ62</f>
        <v>8.6133685912181441</v>
      </c>
      <c r="P62" s="11">
        <f>Master!BK62</f>
        <v>8.1243852426803773</v>
      </c>
      <c r="Q62" s="11">
        <f>Master!BL62</f>
        <v>0</v>
      </c>
      <c r="R62" s="11">
        <f>Master!BM62</f>
        <v>28.004045254183186</v>
      </c>
      <c r="S62" s="11">
        <f>Master!BN62</f>
        <v>99.354965102056212</v>
      </c>
      <c r="T62" s="11">
        <f>Master!BO62</f>
        <v>49.362689660244229</v>
      </c>
      <c r="U62" s="11">
        <f>Master!BQ62</f>
        <v>184.846085259164</v>
      </c>
      <c r="W62" s="11">
        <f>Master!CK62</f>
        <v>0</v>
      </c>
      <c r="X62" s="11">
        <f>Master!CL62</f>
        <v>291.32551082537952</v>
      </c>
      <c r="Y62" s="11">
        <f>Master!CM62</f>
        <v>150.5164904207696</v>
      </c>
      <c r="Z62" s="11">
        <f>Master!CN62</f>
        <v>560.22614783797769</v>
      </c>
      <c r="AA62" s="11">
        <f>Master!CO62</f>
        <v>0</v>
      </c>
      <c r="AB62" s="11">
        <f>Master!CQ62</f>
        <v>1002.0681490841268</v>
      </c>
      <c r="AD62" s="11">
        <f>Master!DT62</f>
        <v>0</v>
      </c>
      <c r="AE62" s="11">
        <f>Master!DU62</f>
        <v>0</v>
      </c>
      <c r="AF62" s="11">
        <f>Master!DV62</f>
        <v>0</v>
      </c>
      <c r="AG62" s="11">
        <f>Master!DW62</f>
        <v>0</v>
      </c>
      <c r="AH62" s="11">
        <f>Master!DX62</f>
        <v>23.166832267383977</v>
      </c>
      <c r="AI62" s="11">
        <f>Master!DY62</f>
        <v>0</v>
      </c>
      <c r="AJ62" s="11">
        <f>Master!DZ62</f>
        <v>23.166832267383977</v>
      </c>
      <c r="AL62" s="34">
        <f>Master!FQ62</f>
        <v>0</v>
      </c>
      <c r="AM62" s="34">
        <f>Master!FR62</f>
        <v>0</v>
      </c>
      <c r="AN62" s="34">
        <f>Master!FS62</f>
        <v>10.791912241974341</v>
      </c>
      <c r="AO62" s="34">
        <f>Master!FT62</f>
        <v>172.87702659271204</v>
      </c>
      <c r="AP62" s="34">
        <f>Master!FU62</f>
        <v>0</v>
      </c>
      <c r="AQ62" s="34">
        <f>Master!FV62</f>
        <v>183.66893883468637</v>
      </c>
      <c r="AS62" s="11">
        <f>Master!HM62</f>
        <v>0</v>
      </c>
      <c r="AT62" s="11">
        <f>Master!HN62</f>
        <v>0</v>
      </c>
      <c r="AU62" s="11">
        <f>Master!HO62</f>
        <v>50.56281022568966</v>
      </c>
      <c r="AV62" s="11">
        <f>Master!HP62</f>
        <v>176.38264780660515</v>
      </c>
      <c r="AW62" s="11">
        <f>Master!HQ62</f>
        <v>178.5035782551324</v>
      </c>
      <c r="AX62" s="11">
        <f>Master!HR62</f>
        <v>405.44903628742725</v>
      </c>
      <c r="AZ62" s="11">
        <f>Master!IK62</f>
        <v>0</v>
      </c>
      <c r="BA62" s="11">
        <f>Master!IL62</f>
        <v>80.603699116103513</v>
      </c>
      <c r="BB62" s="11">
        <f>Master!IM62</f>
        <v>68.169259504030776</v>
      </c>
      <c r="BC62" s="11">
        <f>Master!IN62</f>
        <v>137.99864221101203</v>
      </c>
      <c r="BD62" s="11">
        <f>Master!IO62</f>
        <v>0</v>
      </c>
      <c r="BE62" s="11">
        <f>Master!IP62</f>
        <v>286.77160083114632</v>
      </c>
      <c r="BG62" s="11">
        <f>Master!JI62</f>
        <v>327.12442640986166</v>
      </c>
      <c r="BH62" s="11">
        <f>Master!JJ62</f>
        <v>7097.0463418590862</v>
      </c>
      <c r="BI62" s="11">
        <f>Master!JK62</f>
        <v>6244.2942386088762</v>
      </c>
      <c r="BJ62" s="11">
        <f>Master!JL62</f>
        <v>2036.1618256480472</v>
      </c>
      <c r="BK62" s="11">
        <f>Master!JM62</f>
        <v>0</v>
      </c>
      <c r="BL62" s="11">
        <f>Master!JN62</f>
        <v>15704.626832525872</v>
      </c>
      <c r="BN62" s="11">
        <f>Master!JP62</f>
        <v>335.24881165254203</v>
      </c>
      <c r="BO62" s="11">
        <f>Master!JQ62</f>
        <v>7468.9755518005695</v>
      </c>
      <c r="BP62" s="11">
        <f>Master!JR62</f>
        <v>6552.3387562555235</v>
      </c>
      <c r="BQ62" s="11">
        <f>Master!JS62</f>
        <v>3528.1701486332713</v>
      </c>
      <c r="BR62" s="11">
        <f>Master!JT62</f>
        <v>333.11931095652062</v>
      </c>
      <c r="BS62" s="11">
        <f>Master!JU62</f>
        <v>0</v>
      </c>
      <c r="BT62" s="11">
        <f>Master!JV62</f>
        <v>18217.852579298429</v>
      </c>
    </row>
    <row r="63" spans="1:75" x14ac:dyDescent="0.2">
      <c r="A63" s="1" t="s">
        <v>32</v>
      </c>
      <c r="B63" s="11">
        <f>Master!N63</f>
        <v>0</v>
      </c>
      <c r="C63" s="11">
        <f>Master!O63</f>
        <v>0</v>
      </c>
      <c r="D63" s="11">
        <f>Master!P63</f>
        <v>0</v>
      </c>
      <c r="E63" s="11">
        <f>Master!Q63</f>
        <v>0</v>
      </c>
      <c r="F63" s="11">
        <f>Master!R63</f>
        <v>0</v>
      </c>
      <c r="G63" s="11">
        <f>Master!S63</f>
        <v>0</v>
      </c>
      <c r="H63" s="11"/>
      <c r="I63" s="11">
        <f>Master!AL63</f>
        <v>0</v>
      </c>
      <c r="J63" s="11">
        <f>Master!AM63</f>
        <v>0</v>
      </c>
      <c r="K63" s="11">
        <f>Master!AN63</f>
        <v>0</v>
      </c>
      <c r="L63" s="11">
        <f>Master!AO63</f>
        <v>0</v>
      </c>
      <c r="M63" s="11">
        <f>Master!AP63</f>
        <v>0</v>
      </c>
      <c r="N63" s="11">
        <f>Master!AQ63</f>
        <v>0</v>
      </c>
      <c r="P63" s="11">
        <f>Master!BK63</f>
        <v>0</v>
      </c>
      <c r="Q63" s="11">
        <f>Master!BL63</f>
        <v>0</v>
      </c>
      <c r="R63" s="11">
        <f>Master!BM63</f>
        <v>0</v>
      </c>
      <c r="S63" s="11">
        <f>Master!BN63</f>
        <v>0</v>
      </c>
      <c r="T63" s="11">
        <f>Master!BO63</f>
        <v>0</v>
      </c>
      <c r="U63" s="11">
        <f>Master!BQ63</f>
        <v>0</v>
      </c>
      <c r="W63" s="11">
        <f>Master!CK63</f>
        <v>0</v>
      </c>
      <c r="X63" s="11">
        <f>Master!CL63</f>
        <v>0</v>
      </c>
      <c r="Y63" s="11">
        <f>Master!CM63</f>
        <v>0</v>
      </c>
      <c r="Z63" s="11">
        <f>Master!CN63</f>
        <v>0</v>
      </c>
      <c r="AA63" s="11">
        <f>Master!CO63</f>
        <v>0</v>
      </c>
      <c r="AB63" s="11">
        <f>Master!CQ63</f>
        <v>0</v>
      </c>
      <c r="AD63" s="11">
        <f>Master!DT63</f>
        <v>0</v>
      </c>
      <c r="AE63" s="11">
        <f>Master!DU63</f>
        <v>0</v>
      </c>
      <c r="AF63" s="11">
        <f>Master!DV63</f>
        <v>0</v>
      </c>
      <c r="AG63" s="11">
        <f>Master!DW63</f>
        <v>0</v>
      </c>
      <c r="AH63" s="11">
        <f>Master!DX63</f>
        <v>0</v>
      </c>
      <c r="AI63" s="11">
        <f>Master!DY63</f>
        <v>0</v>
      </c>
      <c r="AJ63" s="11">
        <f>Master!DZ63</f>
        <v>0</v>
      </c>
      <c r="AL63" s="34">
        <f>Master!FQ63</f>
        <v>0</v>
      </c>
      <c r="AM63" s="34">
        <f>Master!FR63</f>
        <v>0</v>
      </c>
      <c r="AN63" s="34">
        <f>Master!FS63</f>
        <v>0</v>
      </c>
      <c r="AO63" s="34">
        <f>Master!FT63</f>
        <v>0</v>
      </c>
      <c r="AP63" s="34">
        <f>Master!FU63</f>
        <v>0</v>
      </c>
      <c r="AQ63" s="34">
        <f>Master!FV63</f>
        <v>0</v>
      </c>
      <c r="AS63" s="11">
        <f>Master!HM63</f>
        <v>0</v>
      </c>
      <c r="AT63" s="11">
        <f>Master!HN63</f>
        <v>0</v>
      </c>
      <c r="AU63" s="11">
        <f>Master!HO63</f>
        <v>0</v>
      </c>
      <c r="AV63" s="11">
        <f>Master!HP63</f>
        <v>0</v>
      </c>
      <c r="AW63" s="11">
        <f>Master!HQ63</f>
        <v>0</v>
      </c>
      <c r="AX63" s="11">
        <f>Master!HR63</f>
        <v>0</v>
      </c>
      <c r="AZ63" s="11">
        <f>Master!IK63</f>
        <v>0</v>
      </c>
      <c r="BA63" s="11">
        <f>Master!IL63</f>
        <v>0</v>
      </c>
      <c r="BB63" s="11">
        <f>Master!IM63</f>
        <v>0</v>
      </c>
      <c r="BC63" s="11">
        <f>Master!IN63</f>
        <v>0</v>
      </c>
      <c r="BD63" s="11">
        <f>Master!IO63</f>
        <v>0</v>
      </c>
      <c r="BE63" s="11">
        <f>Master!IP63</f>
        <v>0</v>
      </c>
      <c r="BG63" s="11">
        <f>Master!JI63</f>
        <v>0</v>
      </c>
      <c r="BH63" s="11">
        <f>Master!JJ63</f>
        <v>0</v>
      </c>
      <c r="BI63" s="11">
        <f>Master!JK63</f>
        <v>0</v>
      </c>
      <c r="BJ63" s="11">
        <f>Master!JL63</f>
        <v>0</v>
      </c>
      <c r="BK63" s="11">
        <f>Master!JM63</f>
        <v>0</v>
      </c>
      <c r="BL63" s="11">
        <f>Master!JN63</f>
        <v>0</v>
      </c>
      <c r="BN63" s="11">
        <f>Master!JP63</f>
        <v>0</v>
      </c>
      <c r="BO63" s="11">
        <f>Master!JQ63</f>
        <v>0</v>
      </c>
      <c r="BP63" s="11">
        <f>Master!JR63</f>
        <v>0</v>
      </c>
      <c r="BQ63" s="11">
        <f>Master!JS63</f>
        <v>0</v>
      </c>
      <c r="BR63" s="11">
        <f>Master!JT63</f>
        <v>0</v>
      </c>
      <c r="BS63" s="11">
        <f>Master!JU63</f>
        <v>0</v>
      </c>
      <c r="BT63" s="11">
        <f>Master!JV63</f>
        <v>0</v>
      </c>
    </row>
    <row r="64" spans="1:75" x14ac:dyDescent="0.2">
      <c r="A64" s="1" t="s">
        <v>90</v>
      </c>
      <c r="B64" s="11">
        <f>Master!N64</f>
        <v>0</v>
      </c>
      <c r="C64" s="11">
        <f>Master!O64</f>
        <v>0</v>
      </c>
      <c r="D64" s="11">
        <f>Master!P64</f>
        <v>0</v>
      </c>
      <c r="E64" s="11">
        <f>Master!Q64</f>
        <v>0</v>
      </c>
      <c r="F64" s="11">
        <f>Master!R64</f>
        <v>0</v>
      </c>
      <c r="G64" s="11">
        <f>Master!S64</f>
        <v>0</v>
      </c>
      <c r="H64" s="11"/>
      <c r="I64" s="11">
        <f>Master!AL64</f>
        <v>0</v>
      </c>
      <c r="J64" s="11">
        <f>Master!AM64</f>
        <v>0</v>
      </c>
      <c r="K64" s="11">
        <f>Master!AN64</f>
        <v>0</v>
      </c>
      <c r="L64" s="11">
        <f>Master!AO64</f>
        <v>0</v>
      </c>
      <c r="M64" s="11">
        <f>Master!AP64</f>
        <v>0</v>
      </c>
      <c r="N64" s="11">
        <f>Master!AQ64</f>
        <v>0</v>
      </c>
      <c r="P64" s="11">
        <f>Master!BK64</f>
        <v>0</v>
      </c>
      <c r="Q64" s="11">
        <f>Master!BL64</f>
        <v>0</v>
      </c>
      <c r="R64" s="11">
        <f>Master!BM64</f>
        <v>0</v>
      </c>
      <c r="S64" s="11">
        <f>Master!BN64</f>
        <v>0</v>
      </c>
      <c r="T64" s="11">
        <f>Master!BO64</f>
        <v>0</v>
      </c>
      <c r="U64" s="11">
        <f>Master!BQ64</f>
        <v>0</v>
      </c>
      <c r="W64" s="11">
        <f>Master!CK64</f>
        <v>0</v>
      </c>
      <c r="X64" s="11">
        <f>Master!CL64</f>
        <v>0</v>
      </c>
      <c r="Y64" s="11">
        <f>Master!CM64</f>
        <v>0</v>
      </c>
      <c r="Z64" s="11">
        <f>Master!CN64</f>
        <v>0</v>
      </c>
      <c r="AA64" s="11">
        <f>Master!CO64</f>
        <v>0</v>
      </c>
      <c r="AB64" s="11">
        <f>Master!CQ64</f>
        <v>0</v>
      </c>
      <c r="AD64" s="11">
        <f>Master!DT64</f>
        <v>0</v>
      </c>
      <c r="AE64" s="11">
        <f>Master!DU64</f>
        <v>0</v>
      </c>
      <c r="AF64" s="11">
        <f>Master!DV64</f>
        <v>0</v>
      </c>
      <c r="AG64" s="11">
        <f>Master!DW64</f>
        <v>0</v>
      </c>
      <c r="AH64" s="11">
        <f>Master!DX64</f>
        <v>0</v>
      </c>
      <c r="AI64" s="11">
        <f>Master!DY64</f>
        <v>0</v>
      </c>
      <c r="AJ64" s="11">
        <f>Master!DZ64</f>
        <v>0</v>
      </c>
      <c r="AL64" s="34">
        <f>Master!FQ64</f>
        <v>0</v>
      </c>
      <c r="AM64" s="34">
        <f>Master!FR64</f>
        <v>0</v>
      </c>
      <c r="AN64" s="34">
        <f>Master!FS64</f>
        <v>0</v>
      </c>
      <c r="AO64" s="34">
        <f>Master!FT64</f>
        <v>0</v>
      </c>
      <c r="AP64" s="34">
        <f>Master!FU64</f>
        <v>0</v>
      </c>
      <c r="AQ64" s="34">
        <f>Master!FV64</f>
        <v>0</v>
      </c>
      <c r="AS64" s="11">
        <f>Master!HM64</f>
        <v>0</v>
      </c>
      <c r="AT64" s="11">
        <f>Master!HN64</f>
        <v>0</v>
      </c>
      <c r="AU64" s="11">
        <f>Master!HO64</f>
        <v>0</v>
      </c>
      <c r="AV64" s="11">
        <f>Master!HP64</f>
        <v>0</v>
      </c>
      <c r="AW64" s="11">
        <f>Master!HQ64</f>
        <v>0</v>
      </c>
      <c r="AX64" s="11">
        <f>Master!HR64</f>
        <v>0</v>
      </c>
      <c r="AZ64" s="11">
        <f>Master!IK64</f>
        <v>0</v>
      </c>
      <c r="BA64" s="11">
        <f>Master!IL64</f>
        <v>0</v>
      </c>
      <c r="BB64" s="11">
        <f>Master!IM64</f>
        <v>0</v>
      </c>
      <c r="BC64" s="11">
        <f>Master!IN64</f>
        <v>0</v>
      </c>
      <c r="BD64" s="11">
        <f>Master!IO64</f>
        <v>0</v>
      </c>
      <c r="BE64" s="11">
        <f>Master!IP64</f>
        <v>0</v>
      </c>
      <c r="BG64" s="11">
        <f>Master!JI64</f>
        <v>0</v>
      </c>
      <c r="BH64" s="11">
        <f>Master!JJ64</f>
        <v>0</v>
      </c>
      <c r="BI64" s="11">
        <f>Master!JK64</f>
        <v>0</v>
      </c>
      <c r="BJ64" s="11">
        <f>Master!JL64</f>
        <v>0</v>
      </c>
      <c r="BK64" s="11">
        <f>Master!JM64</f>
        <v>0</v>
      </c>
      <c r="BL64" s="11">
        <f>Master!JN64</f>
        <v>0</v>
      </c>
      <c r="BN64" s="11">
        <f>Master!JP64</f>
        <v>0</v>
      </c>
      <c r="BO64" s="11">
        <f>Master!JQ64</f>
        <v>0</v>
      </c>
      <c r="BP64" s="11">
        <f>Master!JR64</f>
        <v>0</v>
      </c>
      <c r="BQ64" s="11">
        <f>Master!JS64</f>
        <v>0</v>
      </c>
      <c r="BR64" s="11">
        <f>Master!JT64</f>
        <v>0</v>
      </c>
      <c r="BS64" s="11">
        <f>Master!JU64</f>
        <v>0</v>
      </c>
      <c r="BT64" s="11">
        <f>Master!JV64</f>
        <v>0</v>
      </c>
    </row>
    <row r="65" spans="1:75" x14ac:dyDescent="0.2">
      <c r="A65" s="1" t="s">
        <v>201</v>
      </c>
      <c r="B65" s="11">
        <f>Master!N65</f>
        <v>0</v>
      </c>
      <c r="C65" s="11">
        <f>Master!O65</f>
        <v>0</v>
      </c>
      <c r="D65" s="11">
        <f>Master!P65</f>
        <v>0</v>
      </c>
      <c r="E65" s="11">
        <f>Master!Q65</f>
        <v>0</v>
      </c>
      <c r="F65" s="11">
        <f>Master!R65</f>
        <v>0</v>
      </c>
      <c r="G65" s="11">
        <f>Master!S65</f>
        <v>0</v>
      </c>
      <c r="H65" s="11"/>
      <c r="I65" s="11">
        <f>Master!AL65</f>
        <v>0</v>
      </c>
      <c r="J65" s="11">
        <f>Master!AM65</f>
        <v>0</v>
      </c>
      <c r="K65" s="11">
        <f>Master!AN65</f>
        <v>0</v>
      </c>
      <c r="L65" s="11">
        <f>Master!AO65</f>
        <v>0</v>
      </c>
      <c r="M65" s="11">
        <f>Master!AP65</f>
        <v>0</v>
      </c>
      <c r="N65" s="11">
        <f>Master!AQ65</f>
        <v>0</v>
      </c>
      <c r="P65" s="11">
        <f>Master!BK65</f>
        <v>0</v>
      </c>
      <c r="Q65" s="11">
        <f>Master!BL65</f>
        <v>0</v>
      </c>
      <c r="R65" s="11">
        <f>Master!BM65</f>
        <v>0</v>
      </c>
      <c r="S65" s="11">
        <f>Master!BN65</f>
        <v>0</v>
      </c>
      <c r="T65" s="11">
        <f>Master!BO65</f>
        <v>0</v>
      </c>
      <c r="U65" s="11">
        <f>Master!BQ65</f>
        <v>0</v>
      </c>
      <c r="W65" s="11">
        <f>Master!CK65</f>
        <v>0</v>
      </c>
      <c r="X65" s="11">
        <f>Master!CL65</f>
        <v>0</v>
      </c>
      <c r="Y65" s="11">
        <f>Master!CM65</f>
        <v>0</v>
      </c>
      <c r="Z65" s="11">
        <f>Master!CN65</f>
        <v>0</v>
      </c>
      <c r="AA65" s="11">
        <f>Master!CO65</f>
        <v>0</v>
      </c>
      <c r="AB65" s="11">
        <f>Master!CQ65</f>
        <v>0</v>
      </c>
      <c r="AD65" s="11">
        <f>Master!DT65</f>
        <v>0</v>
      </c>
      <c r="AE65" s="11">
        <f>Master!DU65</f>
        <v>0</v>
      </c>
      <c r="AF65" s="11">
        <f>Master!DV65</f>
        <v>0</v>
      </c>
      <c r="AG65" s="11">
        <f>Master!DW65</f>
        <v>0</v>
      </c>
      <c r="AH65" s="11">
        <f>Master!DX65</f>
        <v>0</v>
      </c>
      <c r="AI65" s="11">
        <f>Master!DY65</f>
        <v>0</v>
      </c>
      <c r="AJ65" s="11">
        <f>Master!DZ65</f>
        <v>0</v>
      </c>
      <c r="AL65" s="34">
        <f>Master!FQ65</f>
        <v>0</v>
      </c>
      <c r="AM65" s="34">
        <f>Master!FR65</f>
        <v>0</v>
      </c>
      <c r="AN65" s="34">
        <f>Master!FS65</f>
        <v>0</v>
      </c>
      <c r="AO65" s="34">
        <f>Master!FT65</f>
        <v>0</v>
      </c>
      <c r="AP65" s="34">
        <f>Master!FU65</f>
        <v>0</v>
      </c>
      <c r="AQ65" s="34">
        <f>Master!FV65</f>
        <v>0</v>
      </c>
      <c r="AS65" s="11">
        <f>Master!HM65</f>
        <v>0</v>
      </c>
      <c r="AT65" s="11">
        <f>Master!HN65</f>
        <v>0</v>
      </c>
      <c r="AU65" s="11">
        <f>Master!HO65</f>
        <v>0</v>
      </c>
      <c r="AV65" s="11">
        <f>Master!HP65</f>
        <v>0</v>
      </c>
      <c r="AW65" s="11">
        <f>Master!HQ65</f>
        <v>0</v>
      </c>
      <c r="AX65" s="11">
        <f>Master!HR65</f>
        <v>0</v>
      </c>
      <c r="AZ65" s="11">
        <f>Master!IK65</f>
        <v>0</v>
      </c>
      <c r="BA65" s="11">
        <f>Master!IL65</f>
        <v>0</v>
      </c>
      <c r="BB65" s="11">
        <f>Master!IM65</f>
        <v>0</v>
      </c>
      <c r="BC65" s="11">
        <f>Master!IN65</f>
        <v>0</v>
      </c>
      <c r="BD65" s="11">
        <f>Master!IO65</f>
        <v>0</v>
      </c>
      <c r="BE65" s="11">
        <f>Master!IP65</f>
        <v>0</v>
      </c>
      <c r="BG65" s="11">
        <f>Master!JI65</f>
        <v>0</v>
      </c>
      <c r="BH65" s="11">
        <f>Master!JJ65</f>
        <v>0</v>
      </c>
      <c r="BI65" s="11">
        <f>Master!JK65</f>
        <v>0</v>
      </c>
      <c r="BJ65" s="11">
        <f>Master!JL65</f>
        <v>0</v>
      </c>
      <c r="BK65" s="11">
        <f>Master!JM65</f>
        <v>0</v>
      </c>
      <c r="BL65" s="11">
        <f>Master!JN65</f>
        <v>0</v>
      </c>
      <c r="BN65" s="11">
        <f>Master!JP65</f>
        <v>0</v>
      </c>
      <c r="BO65" s="11">
        <f>Master!JQ65</f>
        <v>0</v>
      </c>
      <c r="BP65" s="11">
        <f>Master!JR65</f>
        <v>0</v>
      </c>
      <c r="BQ65" s="11">
        <f>Master!JS65</f>
        <v>0</v>
      </c>
      <c r="BR65" s="11">
        <f>Master!JT65</f>
        <v>0</v>
      </c>
      <c r="BS65" s="11">
        <f>Master!JU65</f>
        <v>0</v>
      </c>
      <c r="BT65" s="11">
        <f>Master!JV65</f>
        <v>0</v>
      </c>
    </row>
    <row r="66" spans="1:75" x14ac:dyDescent="0.2">
      <c r="A66" s="13" t="s">
        <v>141</v>
      </c>
      <c r="B66" s="11">
        <f>Master!N66</f>
        <v>0</v>
      </c>
      <c r="C66" s="11">
        <f>Master!O66</f>
        <v>0</v>
      </c>
      <c r="D66" s="11">
        <f>Master!P66</f>
        <v>0</v>
      </c>
      <c r="E66" s="11">
        <f>Master!Q66</f>
        <v>0</v>
      </c>
      <c r="F66" s="11">
        <f>Master!R66</f>
        <v>0</v>
      </c>
      <c r="G66" s="11">
        <f>Master!S66</f>
        <v>0</v>
      </c>
      <c r="H66" s="11"/>
      <c r="I66" s="11">
        <f>Master!AL66</f>
        <v>0</v>
      </c>
      <c r="J66" s="11">
        <f>Master!AM66</f>
        <v>0</v>
      </c>
      <c r="K66" s="11">
        <f>Master!AN66</f>
        <v>0</v>
      </c>
      <c r="L66" s="11">
        <f>Master!AO66</f>
        <v>0</v>
      </c>
      <c r="M66" s="11">
        <f>Master!AP66</f>
        <v>0</v>
      </c>
      <c r="N66" s="11">
        <f>Master!AQ66</f>
        <v>0</v>
      </c>
      <c r="P66" s="11">
        <f>Master!BK66</f>
        <v>0</v>
      </c>
      <c r="Q66" s="11">
        <f>Master!BL66</f>
        <v>0</v>
      </c>
      <c r="R66" s="11">
        <f>Master!BM66</f>
        <v>0</v>
      </c>
      <c r="S66" s="11">
        <f>Master!BN66</f>
        <v>0</v>
      </c>
      <c r="T66" s="11">
        <f>Master!BO66</f>
        <v>0</v>
      </c>
      <c r="U66" s="11">
        <f>Master!BQ66</f>
        <v>0</v>
      </c>
      <c r="W66" s="11">
        <f>Master!CK66</f>
        <v>0</v>
      </c>
      <c r="X66" s="11">
        <f>Master!CL66</f>
        <v>0</v>
      </c>
      <c r="Y66" s="11">
        <f>Master!CM66</f>
        <v>0</v>
      </c>
      <c r="Z66" s="11">
        <f>Master!CN66</f>
        <v>0</v>
      </c>
      <c r="AA66" s="11">
        <f>Master!CO66</f>
        <v>0</v>
      </c>
      <c r="AB66" s="11">
        <f>Master!CQ66</f>
        <v>0</v>
      </c>
      <c r="AD66" s="11">
        <f>Master!DT66</f>
        <v>0</v>
      </c>
      <c r="AE66" s="11">
        <f>Master!DU66</f>
        <v>0</v>
      </c>
      <c r="AF66" s="11">
        <f>Master!DV66</f>
        <v>0</v>
      </c>
      <c r="AG66" s="11">
        <f>Master!DW66</f>
        <v>0</v>
      </c>
      <c r="AH66" s="11">
        <f>Master!DX66</f>
        <v>0</v>
      </c>
      <c r="AI66" s="11">
        <f>Master!DY66</f>
        <v>0</v>
      </c>
      <c r="AJ66" s="11">
        <f>Master!DZ66</f>
        <v>0</v>
      </c>
      <c r="AL66" s="34">
        <f>Master!FQ66</f>
        <v>0</v>
      </c>
      <c r="AM66" s="34">
        <f>Master!FR66</f>
        <v>0</v>
      </c>
      <c r="AN66" s="34">
        <f>Master!FS66</f>
        <v>0</v>
      </c>
      <c r="AO66" s="34">
        <f>Master!FT66</f>
        <v>0</v>
      </c>
      <c r="AP66" s="34">
        <f>Master!FU66</f>
        <v>0</v>
      </c>
      <c r="AQ66" s="34">
        <f>Master!FV66</f>
        <v>0</v>
      </c>
      <c r="AS66" s="11">
        <f>Master!HM66</f>
        <v>0</v>
      </c>
      <c r="AT66" s="11">
        <f>Master!HN66</f>
        <v>0</v>
      </c>
      <c r="AU66" s="11">
        <f>Master!HO66</f>
        <v>0</v>
      </c>
      <c r="AV66" s="11">
        <f>Master!HP66</f>
        <v>0</v>
      </c>
      <c r="AW66" s="11">
        <f>Master!HQ66</f>
        <v>0</v>
      </c>
      <c r="AX66" s="11">
        <f>Master!HR66</f>
        <v>0</v>
      </c>
      <c r="AZ66" s="11">
        <f>Master!IK66</f>
        <v>0</v>
      </c>
      <c r="BA66" s="11">
        <f>Master!IL66</f>
        <v>0</v>
      </c>
      <c r="BB66" s="11">
        <f>Master!IM66</f>
        <v>0</v>
      </c>
      <c r="BC66" s="11">
        <f>Master!IN66</f>
        <v>0</v>
      </c>
      <c r="BD66" s="11">
        <f>Master!IO66</f>
        <v>0</v>
      </c>
      <c r="BE66" s="11">
        <f>Master!IP66</f>
        <v>0</v>
      </c>
      <c r="BG66" s="11">
        <f>Master!JI66</f>
        <v>0</v>
      </c>
      <c r="BH66" s="11">
        <f>Master!JJ66</f>
        <v>0</v>
      </c>
      <c r="BI66" s="11">
        <f>Master!JK66</f>
        <v>0</v>
      </c>
      <c r="BJ66" s="11">
        <f>Master!JL66</f>
        <v>0</v>
      </c>
      <c r="BK66" s="11">
        <f>Master!JM66</f>
        <v>0</v>
      </c>
      <c r="BL66" s="11">
        <f>Master!JN66</f>
        <v>0</v>
      </c>
      <c r="BN66" s="11">
        <f>Master!JP66</f>
        <v>0</v>
      </c>
      <c r="BO66" s="11">
        <f>Master!JQ66</f>
        <v>0</v>
      </c>
      <c r="BP66" s="11">
        <f>Master!JR66</f>
        <v>0</v>
      </c>
      <c r="BQ66" s="11">
        <f>Master!JS66</f>
        <v>0</v>
      </c>
      <c r="BR66" s="11">
        <f>Master!JT66</f>
        <v>0</v>
      </c>
      <c r="BS66" s="11">
        <f>Master!JU66</f>
        <v>0</v>
      </c>
      <c r="BT66" s="11">
        <f>Master!JV66</f>
        <v>0</v>
      </c>
    </row>
    <row r="67" spans="1:75" x14ac:dyDescent="0.2">
      <c r="A67" s="1" t="s">
        <v>58</v>
      </c>
      <c r="B67" s="11">
        <f>Master!N67</f>
        <v>0</v>
      </c>
      <c r="C67" s="11">
        <f>Master!O67</f>
        <v>0</v>
      </c>
      <c r="D67" s="11">
        <f>Master!P67</f>
        <v>0</v>
      </c>
      <c r="E67" s="11">
        <f>Master!Q67</f>
        <v>407.62175751050006</v>
      </c>
      <c r="F67" s="11">
        <f>Master!R67</f>
        <v>250.31856607788529</v>
      </c>
      <c r="G67" s="11">
        <f>Master!S67</f>
        <v>657.94032358838547</v>
      </c>
      <c r="H67" s="11"/>
      <c r="I67" s="11">
        <f>Master!AL67</f>
        <v>0</v>
      </c>
      <c r="J67" s="11">
        <f>Master!AM67</f>
        <v>0</v>
      </c>
      <c r="K67" s="11">
        <f>Master!AN67</f>
        <v>0</v>
      </c>
      <c r="L67" s="11">
        <f>Master!AO67</f>
        <v>0</v>
      </c>
      <c r="M67" s="11">
        <f>Master!AP67</f>
        <v>0</v>
      </c>
      <c r="N67" s="11">
        <f>Master!AQ67</f>
        <v>0</v>
      </c>
      <c r="P67" s="11">
        <f>Master!BK67</f>
        <v>0</v>
      </c>
      <c r="Q67" s="11">
        <f>Master!BL67</f>
        <v>0</v>
      </c>
      <c r="R67" s="11">
        <f>Master!BM67</f>
        <v>0</v>
      </c>
      <c r="S67" s="11">
        <f>Master!BN67</f>
        <v>338.8718972362463</v>
      </c>
      <c r="T67" s="11">
        <f>Master!BO67</f>
        <v>401.61184690441434</v>
      </c>
      <c r="U67" s="11">
        <f>Master!BQ67</f>
        <v>740.48374414066063</v>
      </c>
      <c r="W67" s="11">
        <f>Master!CK67</f>
        <v>0</v>
      </c>
      <c r="X67" s="11">
        <f>Master!CL67</f>
        <v>0</v>
      </c>
      <c r="Y67" s="11">
        <f>Master!CM67</f>
        <v>0</v>
      </c>
      <c r="Z67" s="11">
        <f>Master!CN67</f>
        <v>0</v>
      </c>
      <c r="AA67" s="11">
        <f>Master!CO67</f>
        <v>0</v>
      </c>
      <c r="AB67" s="11">
        <f>Master!CQ67</f>
        <v>0</v>
      </c>
      <c r="AD67" s="11">
        <f>Master!DT67</f>
        <v>0</v>
      </c>
      <c r="AE67" s="11">
        <f>Master!DU67</f>
        <v>0</v>
      </c>
      <c r="AF67" s="11">
        <f>Master!DV67</f>
        <v>0</v>
      </c>
      <c r="AG67" s="11">
        <f>Master!DW67</f>
        <v>0</v>
      </c>
      <c r="AH67" s="11">
        <f>Master!DX67</f>
        <v>2.8942540877829219</v>
      </c>
      <c r="AI67" s="11">
        <f>Master!DY67</f>
        <v>0</v>
      </c>
      <c r="AJ67" s="11">
        <f>Master!DZ67</f>
        <v>2.8942540877829219</v>
      </c>
      <c r="AL67" s="34">
        <f>Master!FQ67</f>
        <v>0</v>
      </c>
      <c r="AM67" s="34">
        <f>Master!FR67</f>
        <v>0</v>
      </c>
      <c r="AN67" s="34">
        <f>Master!FS67</f>
        <v>0</v>
      </c>
      <c r="AO67" s="34">
        <f>Master!FT67</f>
        <v>128.05264578613819</v>
      </c>
      <c r="AP67" s="34">
        <f>Master!FU67</f>
        <v>0</v>
      </c>
      <c r="AQ67" s="34">
        <f>Master!FV67</f>
        <v>128.05264578613819</v>
      </c>
      <c r="AS67" s="11">
        <f>Master!HM67</f>
        <v>0</v>
      </c>
      <c r="AT67" s="11">
        <f>Master!HN67</f>
        <v>0</v>
      </c>
      <c r="AU67" s="11">
        <f>Master!HO67</f>
        <v>0</v>
      </c>
      <c r="AV67" s="11">
        <f>Master!HP67</f>
        <v>40.800823959799438</v>
      </c>
      <c r="AW67" s="11">
        <f>Master!HQ67</f>
        <v>175.84792337035515</v>
      </c>
      <c r="AX67" s="11">
        <f>Master!HR67</f>
        <v>216.64874733015458</v>
      </c>
      <c r="AZ67" s="11">
        <f>Master!IK67</f>
        <v>0</v>
      </c>
      <c r="BA67" s="11">
        <f>Master!IL67</f>
        <v>0</v>
      </c>
      <c r="BB67" s="11">
        <f>Master!IM67</f>
        <v>0</v>
      </c>
      <c r="BC67" s="11">
        <f>Master!IN67</f>
        <v>5.8879305008542939</v>
      </c>
      <c r="BD67" s="11">
        <f>Master!IO67</f>
        <v>0</v>
      </c>
      <c r="BE67" s="11">
        <f>Master!IP67</f>
        <v>5.8879305008542939</v>
      </c>
      <c r="BG67" s="11">
        <f>Master!JI67</f>
        <v>0</v>
      </c>
      <c r="BH67" s="11">
        <f>Master!JJ67</f>
        <v>0</v>
      </c>
      <c r="BI67" s="11">
        <f>Master!JK67</f>
        <v>15.432624235400993</v>
      </c>
      <c r="BJ67" s="11">
        <f>Master!JL67</f>
        <v>73.382665225712202</v>
      </c>
      <c r="BK67" s="11">
        <f>Master!JM67</f>
        <v>0</v>
      </c>
      <c r="BL67" s="11">
        <f>Master!JN67</f>
        <v>88.815289461113196</v>
      </c>
      <c r="BN67" s="11">
        <f>Master!JP67</f>
        <v>0</v>
      </c>
      <c r="BO67" s="11">
        <f>Master!JQ67</f>
        <v>0</v>
      </c>
      <c r="BP67" s="11">
        <f>Master!JR67</f>
        <v>15.432624235400993</v>
      </c>
      <c r="BQ67" s="11">
        <f>Master!JS67</f>
        <v>994.6177202192506</v>
      </c>
      <c r="BR67" s="11">
        <f>Master!JT67</f>
        <v>830.67259044043772</v>
      </c>
      <c r="BS67" s="11">
        <f>Master!JU67</f>
        <v>0</v>
      </c>
      <c r="BT67" s="11">
        <f>Master!JV67</f>
        <v>1840.7229348950893</v>
      </c>
    </row>
    <row r="68" spans="1:75" s="8" customFormat="1" x14ac:dyDescent="0.2">
      <c r="A68" s="1" t="s">
        <v>53</v>
      </c>
      <c r="B68" s="11">
        <f>Master!N68</f>
        <v>0</v>
      </c>
      <c r="C68" s="11">
        <f>Master!O68</f>
        <v>0</v>
      </c>
      <c r="D68" s="11">
        <f>Master!P68</f>
        <v>0</v>
      </c>
      <c r="E68" s="11">
        <f>Master!Q68</f>
        <v>0</v>
      </c>
      <c r="F68" s="11">
        <f>Master!R68</f>
        <v>0</v>
      </c>
      <c r="G68" s="11">
        <f>Master!S68</f>
        <v>0</v>
      </c>
      <c r="H68" s="11"/>
      <c r="I68" s="11">
        <f>Master!AL68</f>
        <v>0</v>
      </c>
      <c r="J68" s="11">
        <f>Master!AM68</f>
        <v>0</v>
      </c>
      <c r="K68" s="11">
        <f>Master!AN68</f>
        <v>0</v>
      </c>
      <c r="L68" s="11">
        <f>Master!AO68</f>
        <v>0</v>
      </c>
      <c r="M68" s="11">
        <f>Master!AP68</f>
        <v>0</v>
      </c>
      <c r="N68" s="11">
        <f>Master!AQ68</f>
        <v>0</v>
      </c>
      <c r="O68" s="30"/>
      <c r="P68" s="11">
        <f>Master!BK68</f>
        <v>0</v>
      </c>
      <c r="Q68" s="11">
        <f>Master!BL68</f>
        <v>0</v>
      </c>
      <c r="R68" s="11">
        <f>Master!BM68</f>
        <v>0</v>
      </c>
      <c r="S68" s="11">
        <f>Master!BN68</f>
        <v>0</v>
      </c>
      <c r="T68" s="11">
        <f>Master!BO68</f>
        <v>0</v>
      </c>
      <c r="U68" s="11">
        <f>Master!BQ68</f>
        <v>0</v>
      </c>
      <c r="V68" s="30"/>
      <c r="W68" s="11">
        <f>Master!CK68</f>
        <v>0</v>
      </c>
      <c r="X68" s="11">
        <f>Master!CL68</f>
        <v>0</v>
      </c>
      <c r="Y68" s="11">
        <f>Master!CM68</f>
        <v>0</v>
      </c>
      <c r="Z68" s="11">
        <f>Master!CN68</f>
        <v>0</v>
      </c>
      <c r="AA68" s="11">
        <f>Master!CO68</f>
        <v>0</v>
      </c>
      <c r="AB68" s="11">
        <f>Master!CQ68</f>
        <v>0</v>
      </c>
      <c r="AC68" s="30"/>
      <c r="AD68" s="11">
        <f>Master!DT68</f>
        <v>0</v>
      </c>
      <c r="AE68" s="11">
        <f>Master!DU68</f>
        <v>0</v>
      </c>
      <c r="AF68" s="11">
        <f>Master!DV68</f>
        <v>0</v>
      </c>
      <c r="AG68" s="11">
        <f>Master!DW68</f>
        <v>0</v>
      </c>
      <c r="AH68" s="11">
        <f>Master!DX68</f>
        <v>0</v>
      </c>
      <c r="AI68" s="11">
        <f>Master!DY68</f>
        <v>0</v>
      </c>
      <c r="AJ68" s="11">
        <f>Master!DZ68</f>
        <v>0</v>
      </c>
      <c r="AK68" s="30"/>
      <c r="AL68" s="34">
        <f>Master!FQ68</f>
        <v>0</v>
      </c>
      <c r="AM68" s="34">
        <f>Master!FR68</f>
        <v>0</v>
      </c>
      <c r="AN68" s="34">
        <f>Master!FS68</f>
        <v>0</v>
      </c>
      <c r="AO68" s="34">
        <f>Master!FT68</f>
        <v>0</v>
      </c>
      <c r="AP68" s="34">
        <f>Master!FU68</f>
        <v>0</v>
      </c>
      <c r="AQ68" s="34">
        <f>Master!FV68</f>
        <v>0</v>
      </c>
      <c r="AR68" s="30"/>
      <c r="AS68" s="11">
        <f>Master!HM68</f>
        <v>0</v>
      </c>
      <c r="AT68" s="11">
        <f>Master!HN68</f>
        <v>0</v>
      </c>
      <c r="AU68" s="11">
        <f>Master!HO68</f>
        <v>0</v>
      </c>
      <c r="AV68" s="11">
        <f>Master!HP68</f>
        <v>0</v>
      </c>
      <c r="AW68" s="11">
        <f>Master!HQ68</f>
        <v>0</v>
      </c>
      <c r="AX68" s="11">
        <f>Master!HR68</f>
        <v>0</v>
      </c>
      <c r="AY68" s="30"/>
      <c r="AZ68" s="11">
        <f>Master!IK68</f>
        <v>0</v>
      </c>
      <c r="BA68" s="11">
        <f>Master!IL68</f>
        <v>0</v>
      </c>
      <c r="BB68" s="11">
        <f>Master!IM68</f>
        <v>0</v>
      </c>
      <c r="BC68" s="11">
        <f>Master!IN68</f>
        <v>0</v>
      </c>
      <c r="BD68" s="11">
        <f>Master!IO68</f>
        <v>0</v>
      </c>
      <c r="BE68" s="11">
        <f>Master!IP68</f>
        <v>0</v>
      </c>
      <c r="BF68" s="30"/>
      <c r="BG68" s="11">
        <f>Master!JI68</f>
        <v>0</v>
      </c>
      <c r="BH68" s="11">
        <f>Master!JJ68</f>
        <v>0</v>
      </c>
      <c r="BI68" s="11">
        <f>Master!JK68</f>
        <v>0</v>
      </c>
      <c r="BJ68" s="11">
        <f>Master!JL68</f>
        <v>0</v>
      </c>
      <c r="BK68" s="11">
        <f>Master!JM68</f>
        <v>0</v>
      </c>
      <c r="BL68" s="11">
        <f>Master!JN68</f>
        <v>0</v>
      </c>
      <c r="BM68" s="30"/>
      <c r="BN68" s="11">
        <f>Master!JP68</f>
        <v>0</v>
      </c>
      <c r="BO68" s="11">
        <f>Master!JQ68</f>
        <v>0</v>
      </c>
      <c r="BP68" s="11">
        <f>Master!JR68</f>
        <v>0</v>
      </c>
      <c r="BQ68" s="11">
        <f>Master!JS68</f>
        <v>0</v>
      </c>
      <c r="BR68" s="11">
        <f>Master!JT68</f>
        <v>0</v>
      </c>
      <c r="BS68" s="11">
        <f>Master!JU68</f>
        <v>0</v>
      </c>
      <c r="BT68" s="11">
        <f>Master!JV68</f>
        <v>0</v>
      </c>
      <c r="BU68" s="30"/>
      <c r="BV68" s="30"/>
      <c r="BW68" s="30"/>
    </row>
    <row r="69" spans="1:75" x14ac:dyDescent="0.2">
      <c r="A69" s="1" t="s">
        <v>30</v>
      </c>
      <c r="B69" s="11">
        <f>Master!N69</f>
        <v>0</v>
      </c>
      <c r="C69" s="11">
        <f>Master!O69</f>
        <v>0</v>
      </c>
      <c r="D69" s="11">
        <f>Master!P69</f>
        <v>0</v>
      </c>
      <c r="E69" s="11">
        <f>Master!Q69</f>
        <v>124.97630015050704</v>
      </c>
      <c r="F69" s="11">
        <f>Master!R69</f>
        <v>0</v>
      </c>
      <c r="G69" s="11">
        <f>Master!S69</f>
        <v>124.97630015050704</v>
      </c>
      <c r="H69" s="11"/>
      <c r="I69" s="11">
        <f>Master!AL69</f>
        <v>0</v>
      </c>
      <c r="J69" s="11">
        <f>Master!AM69</f>
        <v>0</v>
      </c>
      <c r="K69" s="11">
        <f>Master!AN69</f>
        <v>34.990164758117793</v>
      </c>
      <c r="L69" s="11">
        <f>Master!AO69</f>
        <v>0</v>
      </c>
      <c r="M69" s="11">
        <f>Master!AP69</f>
        <v>0</v>
      </c>
      <c r="N69" s="11">
        <f>Master!AQ69</f>
        <v>34.990164758117793</v>
      </c>
      <c r="P69" s="11">
        <f>Master!BK69</f>
        <v>0</v>
      </c>
      <c r="Q69" s="11">
        <f>Master!BL69</f>
        <v>0</v>
      </c>
      <c r="R69" s="11">
        <f>Master!BM69</f>
        <v>0</v>
      </c>
      <c r="S69" s="11">
        <f>Master!BN69</f>
        <v>267.34357631921546</v>
      </c>
      <c r="T69" s="11">
        <f>Master!BO69</f>
        <v>195.23173776384809</v>
      </c>
      <c r="U69" s="11">
        <f>Master!BQ69</f>
        <v>462.57531408306352</v>
      </c>
      <c r="W69" s="11">
        <f>Master!CK69</f>
        <v>0</v>
      </c>
      <c r="X69" s="11">
        <f>Master!CL69</f>
        <v>20.808509214841241</v>
      </c>
      <c r="Y69" s="11">
        <f>Master!CM69</f>
        <v>0</v>
      </c>
      <c r="Z69" s="11">
        <f>Master!CN69</f>
        <v>66.215622400489707</v>
      </c>
      <c r="AA69" s="11">
        <f>Master!CO69</f>
        <v>0</v>
      </c>
      <c r="AB69" s="11">
        <f>Master!CQ69</f>
        <v>87.024131615330944</v>
      </c>
      <c r="AD69" s="11">
        <f>Master!DT69</f>
        <v>0</v>
      </c>
      <c r="AE69" s="11">
        <f>Master!DU69</f>
        <v>0</v>
      </c>
      <c r="AF69" s="11">
        <f>Master!DV69</f>
        <v>35.918541688640303</v>
      </c>
      <c r="AG69" s="11">
        <f>Master!DW69</f>
        <v>62.997175321261238</v>
      </c>
      <c r="AH69" s="11">
        <f>Master!DX69</f>
        <v>1.8354655623571008</v>
      </c>
      <c r="AI69" s="11">
        <f>Master!DY69</f>
        <v>0</v>
      </c>
      <c r="AJ69" s="11">
        <f>Master!DZ69</f>
        <v>100.75118257225864</v>
      </c>
      <c r="AL69" s="34">
        <f>Master!FQ69</f>
        <v>0</v>
      </c>
      <c r="AM69" s="34">
        <f>Master!FR69</f>
        <v>0</v>
      </c>
      <c r="AN69" s="34">
        <f>Master!FS69</f>
        <v>133.14562089419238</v>
      </c>
      <c r="AO69" s="34">
        <f>Master!FT69</f>
        <v>1466.8794381987118</v>
      </c>
      <c r="AP69" s="34">
        <f>Master!FU69</f>
        <v>0</v>
      </c>
      <c r="AQ69" s="34">
        <f>Master!FV69</f>
        <v>1600.0250590929043</v>
      </c>
      <c r="AS69" s="11">
        <f>Master!HM69</f>
        <v>0</v>
      </c>
      <c r="AT69" s="11">
        <f>Master!HN69</f>
        <v>0</v>
      </c>
      <c r="AU69" s="11">
        <f>Master!HO69</f>
        <v>0</v>
      </c>
      <c r="AV69" s="11">
        <f>Master!HP69</f>
        <v>20.024295541634491</v>
      </c>
      <c r="AW69" s="11">
        <f>Master!HQ69</f>
        <v>34.12944143634067</v>
      </c>
      <c r="AX69" s="11">
        <f>Master!HR69</f>
        <v>54.153736977975157</v>
      </c>
      <c r="AZ69" s="11">
        <f>Master!IK69</f>
        <v>0</v>
      </c>
      <c r="BA69" s="11">
        <f>Master!IL69</f>
        <v>0</v>
      </c>
      <c r="BB69" s="11">
        <f>Master!IM69</f>
        <v>0</v>
      </c>
      <c r="BC69" s="11">
        <f>Master!IN69</f>
        <v>157.3363877038345</v>
      </c>
      <c r="BD69" s="11">
        <f>Master!IO69</f>
        <v>0</v>
      </c>
      <c r="BE69" s="11">
        <f>Master!IP69</f>
        <v>157.3363877038345</v>
      </c>
      <c r="BG69" s="11">
        <f>Master!JI69</f>
        <v>0</v>
      </c>
      <c r="BH69" s="11">
        <f>Master!JJ69</f>
        <v>0</v>
      </c>
      <c r="BI69" s="11">
        <f>Master!JK69</f>
        <v>23.137106103600878</v>
      </c>
      <c r="BJ69" s="11">
        <f>Master!JL69</f>
        <v>555.67671405625788</v>
      </c>
      <c r="BK69" s="11">
        <f>Master!JM69</f>
        <v>0</v>
      </c>
      <c r="BL69" s="11">
        <f>Master!JN69</f>
        <v>578.81382015985878</v>
      </c>
      <c r="BN69" s="11">
        <f>Master!JP69</f>
        <v>0</v>
      </c>
      <c r="BO69" s="11">
        <f>Master!JQ69</f>
        <v>20.808509214841241</v>
      </c>
      <c r="BP69" s="11">
        <f>Master!JR69</f>
        <v>227.19143344455134</v>
      </c>
      <c r="BQ69" s="11">
        <f>Master!JS69</f>
        <v>2721.4495096919122</v>
      </c>
      <c r="BR69" s="11">
        <f>Master!JT69</f>
        <v>231.19664476254587</v>
      </c>
      <c r="BS69" s="11">
        <f>Master!JU69</f>
        <v>0</v>
      </c>
      <c r="BT69" s="11">
        <f>Master!JV69</f>
        <v>3200.6460971138508</v>
      </c>
    </row>
    <row r="70" spans="1:75" x14ac:dyDescent="0.2">
      <c r="A70" s="1" t="s">
        <v>86</v>
      </c>
      <c r="B70" s="11">
        <f>Master!N70</f>
        <v>0</v>
      </c>
      <c r="C70" s="11">
        <f>Master!O70</f>
        <v>0</v>
      </c>
      <c r="D70" s="11">
        <f>Master!P70</f>
        <v>0</v>
      </c>
      <c r="E70" s="11">
        <f>Master!Q70</f>
        <v>0</v>
      </c>
      <c r="F70" s="11">
        <f>Master!R70</f>
        <v>0</v>
      </c>
      <c r="G70" s="11">
        <f>Master!S70</f>
        <v>0</v>
      </c>
      <c r="H70" s="12"/>
      <c r="I70" s="12">
        <f>Master!AL70</f>
        <v>0</v>
      </c>
      <c r="J70" s="12">
        <f>Master!AM70</f>
        <v>0</v>
      </c>
      <c r="K70" s="12">
        <f>Master!AN70</f>
        <v>0</v>
      </c>
      <c r="L70" s="12">
        <f>Master!AO70</f>
        <v>0</v>
      </c>
      <c r="M70" s="12">
        <f>Master!AP70</f>
        <v>0</v>
      </c>
      <c r="N70" s="12">
        <f>Master!AQ70</f>
        <v>0</v>
      </c>
      <c r="P70" s="12">
        <f>Master!BK70</f>
        <v>0</v>
      </c>
      <c r="Q70" s="12">
        <f>Master!BL70</f>
        <v>0</v>
      </c>
      <c r="R70" s="12">
        <f>Master!BM70</f>
        <v>0</v>
      </c>
      <c r="S70" s="12">
        <f>Master!BN70</f>
        <v>0</v>
      </c>
      <c r="T70" s="12">
        <f>Master!BO70</f>
        <v>0</v>
      </c>
      <c r="U70" s="12">
        <f>Master!BQ70</f>
        <v>0</v>
      </c>
      <c r="W70" s="12">
        <f>Master!CK70</f>
        <v>0</v>
      </c>
      <c r="X70" s="12">
        <f>Master!CL70</f>
        <v>0</v>
      </c>
      <c r="Y70" s="12">
        <f>Master!CM70</f>
        <v>0</v>
      </c>
      <c r="Z70" s="12">
        <f>Master!CN70</f>
        <v>0</v>
      </c>
      <c r="AA70" s="12">
        <f>Master!CO70</f>
        <v>0</v>
      </c>
      <c r="AB70" s="12">
        <f>Master!CQ70</f>
        <v>0</v>
      </c>
      <c r="AD70" s="12">
        <f>Master!DT70</f>
        <v>0</v>
      </c>
      <c r="AE70" s="12">
        <f>Master!DU70</f>
        <v>0</v>
      </c>
      <c r="AF70" s="12">
        <f>Master!DV70</f>
        <v>0</v>
      </c>
      <c r="AG70" s="12">
        <f>Master!DW70</f>
        <v>0</v>
      </c>
      <c r="AH70" s="12">
        <f>Master!DX70</f>
        <v>0</v>
      </c>
      <c r="AI70" s="12">
        <f>Master!DY70</f>
        <v>0</v>
      </c>
      <c r="AJ70" s="12">
        <f>Master!DZ70</f>
        <v>0</v>
      </c>
      <c r="AL70" s="35">
        <f>Master!FQ70</f>
        <v>0</v>
      </c>
      <c r="AM70" s="35">
        <f>Master!FR70</f>
        <v>0</v>
      </c>
      <c r="AN70" s="35">
        <f>Master!FS70</f>
        <v>0</v>
      </c>
      <c r="AO70" s="35">
        <f>Master!FT70</f>
        <v>0</v>
      </c>
      <c r="AP70" s="35">
        <f>Master!FU70</f>
        <v>0</v>
      </c>
      <c r="AQ70" s="35">
        <f>Master!FV70</f>
        <v>0</v>
      </c>
      <c r="AS70" s="12">
        <f>Master!HM70</f>
        <v>0</v>
      </c>
      <c r="AT70" s="12">
        <f>Master!HN70</f>
        <v>0</v>
      </c>
      <c r="AU70" s="12">
        <f>Master!HO70</f>
        <v>0</v>
      </c>
      <c r="AV70" s="12">
        <f>Master!HP70</f>
        <v>0</v>
      </c>
      <c r="AW70" s="12">
        <f>Master!HQ70</f>
        <v>0</v>
      </c>
      <c r="AX70" s="12">
        <f>Master!HR70</f>
        <v>0</v>
      </c>
      <c r="AZ70" s="12">
        <f>Master!IK70</f>
        <v>0</v>
      </c>
      <c r="BA70" s="12">
        <f>Master!IL70</f>
        <v>0</v>
      </c>
      <c r="BB70" s="12">
        <f>Master!IM70</f>
        <v>0</v>
      </c>
      <c r="BC70" s="12">
        <f>Master!IN70</f>
        <v>0</v>
      </c>
      <c r="BD70" s="12">
        <f>Master!IO70</f>
        <v>0</v>
      </c>
      <c r="BE70" s="12">
        <f>Master!IP70</f>
        <v>0</v>
      </c>
      <c r="BG70" s="12">
        <f>Master!JI70</f>
        <v>0</v>
      </c>
      <c r="BH70" s="12">
        <f>Master!JJ70</f>
        <v>0</v>
      </c>
      <c r="BI70" s="12">
        <f>Master!JK70</f>
        <v>109.77106367249016</v>
      </c>
      <c r="BJ70" s="12">
        <f>Master!JL70</f>
        <v>81.103881434055765</v>
      </c>
      <c r="BK70" s="12">
        <f>Master!JM70</f>
        <v>0</v>
      </c>
      <c r="BL70" s="12">
        <f>Master!JN70</f>
        <v>190.87494510654591</v>
      </c>
      <c r="BN70" s="12">
        <f>Master!JP70</f>
        <v>0</v>
      </c>
      <c r="BO70" s="12">
        <f>Master!JQ70</f>
        <v>0</v>
      </c>
      <c r="BP70" s="12">
        <f>Master!JR70</f>
        <v>109.77106367249016</v>
      </c>
      <c r="BQ70" s="12">
        <f>Master!JS70</f>
        <v>81.103881434055765</v>
      </c>
      <c r="BR70" s="12">
        <f>Master!JT70</f>
        <v>0</v>
      </c>
      <c r="BS70" s="12">
        <f>Master!JU70</f>
        <v>0</v>
      </c>
      <c r="BT70" s="12">
        <f>Master!JV70</f>
        <v>190.87494510654591</v>
      </c>
    </row>
    <row r="71" spans="1:75" x14ac:dyDescent="0.2">
      <c r="A71" s="1" t="s">
        <v>212</v>
      </c>
      <c r="B71" s="11">
        <f>Master!N71</f>
        <v>0</v>
      </c>
      <c r="C71" s="11">
        <f>Master!O71</f>
        <v>0</v>
      </c>
      <c r="D71" s="11">
        <f>Master!P71</f>
        <v>0</v>
      </c>
      <c r="E71" s="11">
        <f>Master!Q71</f>
        <v>0</v>
      </c>
      <c r="F71" s="11">
        <f>Master!R71</f>
        <v>0</v>
      </c>
      <c r="G71" s="11">
        <f>Master!S71</f>
        <v>0</v>
      </c>
      <c r="H71" s="12"/>
      <c r="I71" s="12">
        <f>Master!AL71</f>
        <v>0</v>
      </c>
      <c r="J71" s="12">
        <f>Master!AM71</f>
        <v>0</v>
      </c>
      <c r="K71" s="12">
        <f>Master!AN71</f>
        <v>0</v>
      </c>
      <c r="L71" s="12">
        <f>Master!AO71</f>
        <v>0</v>
      </c>
      <c r="M71" s="12">
        <f>Master!AP71</f>
        <v>0</v>
      </c>
      <c r="N71" s="12">
        <f>Master!AQ71</f>
        <v>0</v>
      </c>
      <c r="P71" s="12">
        <f>Master!BK71</f>
        <v>0</v>
      </c>
      <c r="Q71" s="12">
        <f>Master!BL71</f>
        <v>0</v>
      </c>
      <c r="R71" s="12">
        <f>Master!BM71</f>
        <v>0</v>
      </c>
      <c r="S71" s="12">
        <f>Master!BN71</f>
        <v>0</v>
      </c>
      <c r="T71" s="12">
        <f>Master!BO71</f>
        <v>0</v>
      </c>
      <c r="U71" s="12">
        <f>Master!BQ71</f>
        <v>0</v>
      </c>
      <c r="W71" s="12">
        <f>Master!CK71</f>
        <v>0</v>
      </c>
      <c r="X71" s="12">
        <f>Master!CL71</f>
        <v>0</v>
      </c>
      <c r="Y71" s="12">
        <f>Master!CM71</f>
        <v>0</v>
      </c>
      <c r="Z71" s="12">
        <f>Master!CN71</f>
        <v>0</v>
      </c>
      <c r="AA71" s="12">
        <f>Master!CO71</f>
        <v>0</v>
      </c>
      <c r="AB71" s="12">
        <f>Master!CQ71</f>
        <v>0</v>
      </c>
      <c r="AD71" s="12">
        <f>Master!DT71</f>
        <v>0</v>
      </c>
      <c r="AE71" s="12">
        <f>Master!DU71</f>
        <v>0</v>
      </c>
      <c r="AF71" s="12">
        <f>Master!DV71</f>
        <v>0</v>
      </c>
      <c r="AG71" s="12">
        <f>Master!DW71</f>
        <v>0</v>
      </c>
      <c r="AH71" s="12">
        <f>Master!DX71</f>
        <v>0</v>
      </c>
      <c r="AI71" s="12">
        <f>Master!DY71</f>
        <v>0</v>
      </c>
      <c r="AJ71" s="12">
        <f>Master!DZ71</f>
        <v>0</v>
      </c>
      <c r="AL71" s="35">
        <f>Master!FQ71</f>
        <v>0</v>
      </c>
      <c r="AM71" s="35">
        <f>Master!FR71</f>
        <v>0</v>
      </c>
      <c r="AN71" s="35">
        <f>Master!FS71</f>
        <v>0</v>
      </c>
      <c r="AO71" s="35">
        <f>Master!FT71</f>
        <v>0</v>
      </c>
      <c r="AP71" s="35">
        <f>Master!FU71</f>
        <v>0</v>
      </c>
      <c r="AQ71" s="35">
        <f>Master!FV71</f>
        <v>0</v>
      </c>
      <c r="AS71" s="12">
        <f>Master!HM71</f>
        <v>0</v>
      </c>
      <c r="AT71" s="12">
        <f>Master!HN71</f>
        <v>0</v>
      </c>
      <c r="AU71" s="12">
        <f>Master!HO71</f>
        <v>0</v>
      </c>
      <c r="AV71" s="12">
        <f>Master!HP71</f>
        <v>0</v>
      </c>
      <c r="AW71" s="12">
        <f>Master!HQ71</f>
        <v>0</v>
      </c>
      <c r="AX71" s="12">
        <f>Master!HR71</f>
        <v>0</v>
      </c>
      <c r="AZ71" s="12">
        <f>Master!IK71</f>
        <v>0</v>
      </c>
      <c r="BA71" s="12">
        <f>Master!IL71</f>
        <v>0</v>
      </c>
      <c r="BB71" s="12">
        <f>Master!IM71</f>
        <v>0</v>
      </c>
      <c r="BC71" s="12">
        <f>Master!IN71</f>
        <v>0</v>
      </c>
      <c r="BD71" s="12">
        <f>Master!IO71</f>
        <v>0</v>
      </c>
      <c r="BE71" s="12">
        <f>Master!IP71</f>
        <v>0</v>
      </c>
      <c r="BG71" s="12">
        <f>Master!JI71</f>
        <v>0</v>
      </c>
      <c r="BH71" s="12">
        <f>Master!JJ71</f>
        <v>0</v>
      </c>
      <c r="BI71" s="12">
        <f>Master!JK71</f>
        <v>0</v>
      </c>
      <c r="BJ71" s="12">
        <f>Master!JL71</f>
        <v>0</v>
      </c>
      <c r="BK71" s="12">
        <f>Master!JM71</f>
        <v>0</v>
      </c>
      <c r="BL71" s="12">
        <f>Master!JN71</f>
        <v>0</v>
      </c>
      <c r="BN71" s="12">
        <f>Master!JP71</f>
        <v>0</v>
      </c>
      <c r="BO71" s="12">
        <f>Master!JQ71</f>
        <v>0</v>
      </c>
      <c r="BP71" s="12">
        <f>Master!JR71</f>
        <v>0</v>
      </c>
      <c r="BQ71" s="12">
        <f>Master!JS71</f>
        <v>0</v>
      </c>
      <c r="BR71" s="12">
        <f>Master!JT71</f>
        <v>0</v>
      </c>
      <c r="BS71" s="12">
        <f>Master!JU71</f>
        <v>0</v>
      </c>
      <c r="BT71" s="12">
        <f>Master!JV71</f>
        <v>0</v>
      </c>
    </row>
    <row r="72" spans="1:75" x14ac:dyDescent="0.2">
      <c r="A72" s="1" t="s">
        <v>213</v>
      </c>
      <c r="B72" s="11">
        <f>Master!N72</f>
        <v>0</v>
      </c>
      <c r="C72" s="11">
        <f>Master!O72</f>
        <v>0</v>
      </c>
      <c r="D72" s="11">
        <f>Master!P72</f>
        <v>0</v>
      </c>
      <c r="E72" s="11">
        <f>Master!Q72</f>
        <v>0</v>
      </c>
      <c r="F72" s="11">
        <f>Master!R72</f>
        <v>0</v>
      </c>
      <c r="G72" s="11">
        <f>Master!S72</f>
        <v>0</v>
      </c>
      <c r="H72" s="12"/>
      <c r="I72" s="12">
        <f>Master!AL72</f>
        <v>0</v>
      </c>
      <c r="J72" s="12">
        <f>Master!AM72</f>
        <v>0</v>
      </c>
      <c r="K72" s="12">
        <f>Master!AN72</f>
        <v>0</v>
      </c>
      <c r="L72" s="12">
        <f>Master!AO72</f>
        <v>0</v>
      </c>
      <c r="M72" s="12">
        <f>Master!AP72</f>
        <v>0</v>
      </c>
      <c r="N72" s="12">
        <f>Master!AQ72</f>
        <v>0</v>
      </c>
      <c r="P72" s="12">
        <f>Master!BK72</f>
        <v>0</v>
      </c>
      <c r="Q72" s="12">
        <f>Master!BL72</f>
        <v>0</v>
      </c>
      <c r="R72" s="12">
        <f>Master!BM72</f>
        <v>0</v>
      </c>
      <c r="S72" s="12">
        <f>Master!BN72</f>
        <v>0</v>
      </c>
      <c r="T72" s="12">
        <f>Master!BO72</f>
        <v>0</v>
      </c>
      <c r="U72" s="12">
        <f>Master!BQ72</f>
        <v>0</v>
      </c>
      <c r="W72" s="12">
        <f>Master!CK72</f>
        <v>0</v>
      </c>
      <c r="X72" s="12">
        <f>Master!CL72</f>
        <v>0</v>
      </c>
      <c r="Y72" s="12">
        <f>Master!CM72</f>
        <v>0</v>
      </c>
      <c r="Z72" s="12">
        <f>Master!CN72</f>
        <v>0</v>
      </c>
      <c r="AA72" s="12">
        <f>Master!CO72</f>
        <v>0</v>
      </c>
      <c r="AB72" s="12">
        <f>Master!CQ72</f>
        <v>0</v>
      </c>
      <c r="AD72" s="12">
        <f>Master!DT72</f>
        <v>0</v>
      </c>
      <c r="AE72" s="12">
        <f>Master!DU72</f>
        <v>0</v>
      </c>
      <c r="AF72" s="12">
        <f>Master!DV72</f>
        <v>0</v>
      </c>
      <c r="AG72" s="12">
        <f>Master!DW72</f>
        <v>0</v>
      </c>
      <c r="AH72" s="12">
        <f>Master!DX72</f>
        <v>0</v>
      </c>
      <c r="AI72" s="12">
        <f>Master!DY72</f>
        <v>0</v>
      </c>
      <c r="AJ72" s="12">
        <f>Master!DZ72</f>
        <v>0</v>
      </c>
      <c r="AL72" s="35">
        <f>Master!FQ72</f>
        <v>0</v>
      </c>
      <c r="AM72" s="35">
        <f>Master!FR72</f>
        <v>0</v>
      </c>
      <c r="AN72" s="35">
        <f>Master!FS72</f>
        <v>0</v>
      </c>
      <c r="AO72" s="35">
        <f>Master!FT72</f>
        <v>0</v>
      </c>
      <c r="AP72" s="35">
        <f>Master!FU72</f>
        <v>0</v>
      </c>
      <c r="AQ72" s="35">
        <f>Master!FV72</f>
        <v>0</v>
      </c>
      <c r="AS72" s="12">
        <f>Master!HM72</f>
        <v>0</v>
      </c>
      <c r="AT72" s="12">
        <f>Master!HN72</f>
        <v>0</v>
      </c>
      <c r="AU72" s="12">
        <f>Master!HO72</f>
        <v>0</v>
      </c>
      <c r="AV72" s="12">
        <f>Master!HP72</f>
        <v>83.333305540841238</v>
      </c>
      <c r="AW72" s="12">
        <f>Master!HQ72</f>
        <v>0</v>
      </c>
      <c r="AX72" s="12">
        <f>Master!HR72</f>
        <v>83.333305540841238</v>
      </c>
      <c r="AZ72" s="12">
        <f>Master!IK72</f>
        <v>0</v>
      </c>
      <c r="BA72" s="12">
        <f>Master!IL72</f>
        <v>0</v>
      </c>
      <c r="BB72" s="12">
        <f>Master!IM72</f>
        <v>0</v>
      </c>
      <c r="BC72" s="12">
        <f>Master!IN72</f>
        <v>0</v>
      </c>
      <c r="BD72" s="12">
        <f>Master!IO72</f>
        <v>0</v>
      </c>
      <c r="BE72" s="12">
        <f>Master!IP72</f>
        <v>0</v>
      </c>
      <c r="BG72" s="12">
        <f>Master!JI72</f>
        <v>0</v>
      </c>
      <c r="BH72" s="12">
        <f>Master!JJ72</f>
        <v>0</v>
      </c>
      <c r="BI72" s="12">
        <f>Master!JK72</f>
        <v>0</v>
      </c>
      <c r="BJ72" s="12">
        <f>Master!JL72</f>
        <v>0</v>
      </c>
      <c r="BK72" s="12">
        <f>Master!JM72</f>
        <v>0</v>
      </c>
      <c r="BL72" s="12">
        <f>Master!JN72</f>
        <v>0</v>
      </c>
      <c r="BN72" s="12">
        <f>Master!JP72</f>
        <v>0</v>
      </c>
      <c r="BO72" s="12">
        <f>Master!JQ72</f>
        <v>0</v>
      </c>
      <c r="BP72" s="12">
        <f>Master!JR72</f>
        <v>0</v>
      </c>
      <c r="BQ72" s="12">
        <f>Master!JS72</f>
        <v>83.333305540841238</v>
      </c>
      <c r="BR72" s="12">
        <f>Master!JT72</f>
        <v>0</v>
      </c>
      <c r="BS72" s="12">
        <f>Master!JU72</f>
        <v>0</v>
      </c>
      <c r="BT72" s="12">
        <f>Master!JV72</f>
        <v>83.333305540841238</v>
      </c>
    </row>
    <row r="73" spans="1:75" s="37" customFormat="1" x14ac:dyDescent="0.2">
      <c r="A73" s="2" t="s">
        <v>33</v>
      </c>
      <c r="B73" s="6">
        <f>Master!N73</f>
        <v>15238.28441810072</v>
      </c>
      <c r="C73" s="6">
        <f>Master!O73</f>
        <v>4825.7816159406957</v>
      </c>
      <c r="D73" s="6">
        <f>Master!P73</f>
        <v>2797.2570925242285</v>
      </c>
      <c r="E73" s="6">
        <f>Master!Q73</f>
        <v>188043.74617135056</v>
      </c>
      <c r="F73" s="6">
        <f>Master!R73</f>
        <v>428.3662731372844</v>
      </c>
      <c r="G73" s="6">
        <f>Master!S73</f>
        <v>211333.43557105347</v>
      </c>
      <c r="H73" s="6"/>
      <c r="I73" s="6">
        <f>Master!AL73</f>
        <v>8683.4213297374299</v>
      </c>
      <c r="J73" s="6">
        <f>Master!AM73</f>
        <v>3867.6935167294396</v>
      </c>
      <c r="K73" s="6">
        <f>Master!AN73</f>
        <v>719.7609972571679</v>
      </c>
      <c r="L73" s="6">
        <f>Master!AO73</f>
        <v>13341.901338217867</v>
      </c>
      <c r="M73" s="6">
        <f>Master!AP73</f>
        <v>0</v>
      </c>
      <c r="N73" s="6">
        <f>Master!AQ73</f>
        <v>26612.777181941907</v>
      </c>
      <c r="O73" s="31"/>
      <c r="P73" s="6">
        <f>Master!BK73</f>
        <v>4540.1179565713301</v>
      </c>
      <c r="Q73" s="6">
        <f>Master!BL73</f>
        <v>2025.181764566654</v>
      </c>
      <c r="R73" s="6">
        <f>Master!BM73</f>
        <v>428.82402845061773</v>
      </c>
      <c r="S73" s="6">
        <f>Master!BN73</f>
        <v>7639.1202202994036</v>
      </c>
      <c r="T73" s="6">
        <f>Master!BO73</f>
        <v>646.20627432850665</v>
      </c>
      <c r="U73" s="6">
        <f>Master!BQ73</f>
        <v>15279.45024421651</v>
      </c>
      <c r="V73" s="31"/>
      <c r="W73" s="6">
        <f>Master!CK73</f>
        <v>31.6942384673196</v>
      </c>
      <c r="X73" s="6">
        <f>Master!CL73</f>
        <v>3205.9957963448906</v>
      </c>
      <c r="Y73" s="6">
        <f>Master!CM73</f>
        <v>4041.5156423685353</v>
      </c>
      <c r="Z73" s="6">
        <f>Master!CN73</f>
        <v>81581.371452882246</v>
      </c>
      <c r="AA73" s="6">
        <f>Master!CO73</f>
        <v>0</v>
      </c>
      <c r="AB73" s="6">
        <f>Master!CQ73</f>
        <v>88860.577130062986</v>
      </c>
      <c r="AC73" s="31"/>
      <c r="AD73" s="6">
        <f>Master!DT73</f>
        <v>676.99869150407449</v>
      </c>
      <c r="AE73" s="6">
        <f>Master!DU73</f>
        <v>29401.095233106698</v>
      </c>
      <c r="AF73" s="6">
        <f>Master!DV73</f>
        <v>22049.702497032482</v>
      </c>
      <c r="AG73" s="6">
        <f>Master!DW73</f>
        <v>57881.230048173558</v>
      </c>
      <c r="AH73" s="6">
        <f>Master!DX73</f>
        <v>609.85703112480178</v>
      </c>
      <c r="AI73" s="6">
        <f>Master!DY73</f>
        <v>0</v>
      </c>
      <c r="AJ73" s="6">
        <f>Master!DZ73</f>
        <v>110618.88350094159</v>
      </c>
      <c r="AK73" s="31"/>
      <c r="AL73" s="36">
        <f>Master!FQ73</f>
        <v>172.46586377610654</v>
      </c>
      <c r="AM73" s="36">
        <f>Master!FR73</f>
        <v>20490.510851259558</v>
      </c>
      <c r="AN73" s="36">
        <f>Master!FS73</f>
        <v>12607.51930518173</v>
      </c>
      <c r="AO73" s="36">
        <f>Master!FT73</f>
        <v>65449.526815558296</v>
      </c>
      <c r="AP73" s="36">
        <f>Master!FU73</f>
        <v>22.88858391024457</v>
      </c>
      <c r="AQ73" s="36">
        <f>Master!FV73</f>
        <v>98742.911419685945</v>
      </c>
      <c r="AR73" s="31"/>
      <c r="AS73" s="6">
        <f>Master!HM73</f>
        <v>1408.0596832093611</v>
      </c>
      <c r="AT73" s="6">
        <f>Master!HN73</f>
        <v>4512.9294510599721</v>
      </c>
      <c r="AU73" s="6">
        <f>Master!HO73</f>
        <v>3343.5583038811537</v>
      </c>
      <c r="AV73" s="6">
        <f>Master!HP73</f>
        <v>623146.91768459207</v>
      </c>
      <c r="AW73" s="6">
        <f>Master!HQ73</f>
        <v>542.20631833092671</v>
      </c>
      <c r="AX73" s="6">
        <f>Master!HR73</f>
        <v>632870.33813553257</v>
      </c>
      <c r="AY73" s="31"/>
      <c r="AZ73" s="6">
        <f>Master!IK73</f>
        <v>14.241801069941287</v>
      </c>
      <c r="BA73" s="6">
        <f>Master!IL73</f>
        <v>629.23209335839692</v>
      </c>
      <c r="BB73" s="6">
        <f>Master!IM73</f>
        <v>1043.8151192419202</v>
      </c>
      <c r="BC73" s="6">
        <f>Master!IN73</f>
        <v>158723.14725289488</v>
      </c>
      <c r="BD73" s="6">
        <f>Master!IO73</f>
        <v>0</v>
      </c>
      <c r="BE73" s="6">
        <f>Master!IP73</f>
        <v>160410.43626656514</v>
      </c>
      <c r="BF73" s="31"/>
      <c r="BG73" s="6">
        <f>Master!JI73</f>
        <v>348.77149413085692</v>
      </c>
      <c r="BH73" s="6">
        <f>Master!JJ73</f>
        <v>65689.649788373601</v>
      </c>
      <c r="BI73" s="6">
        <f>Master!JK73</f>
        <v>22119.500630636612</v>
      </c>
      <c r="BJ73" s="6">
        <f>Master!JL73</f>
        <v>177986.1597296478</v>
      </c>
      <c r="BK73" s="6">
        <f>Master!JM73</f>
        <v>0</v>
      </c>
      <c r="BL73" s="6">
        <f>Master!JN73</f>
        <v>266144.08164278889</v>
      </c>
      <c r="BM73" s="31"/>
      <c r="BN73" s="6">
        <f>Master!JP73</f>
        <v>31114.05547656714</v>
      </c>
      <c r="BO73" s="6">
        <f>Master!JQ73</f>
        <v>134648.07011073991</v>
      </c>
      <c r="BP73" s="6">
        <f>Master!JR73</f>
        <v>69151.45361657445</v>
      </c>
      <c r="BQ73" s="6">
        <f>Master!JS73</f>
        <v>1373793.1207136165</v>
      </c>
      <c r="BR73" s="6">
        <f>Master!JT73</f>
        <v>2249.5244808317643</v>
      </c>
      <c r="BS73" s="6">
        <f>Master!JU73</f>
        <v>0</v>
      </c>
      <c r="BT73" s="6">
        <f>Master!JV73</f>
        <v>1610956.2243983299</v>
      </c>
      <c r="BU73" s="31"/>
      <c r="BV73" s="31"/>
      <c r="BW73" s="31"/>
    </row>
    <row r="74" spans="1:75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P74" s="3"/>
      <c r="Q74" s="3"/>
      <c r="R74" s="3"/>
      <c r="S74" s="3"/>
      <c r="T74" s="3"/>
      <c r="U74" s="3"/>
      <c r="W74" s="3"/>
      <c r="X74" s="3"/>
      <c r="Y74" s="3"/>
      <c r="Z74" s="3"/>
      <c r="AA74" s="3"/>
      <c r="AB74" s="3"/>
      <c r="AD74" s="3"/>
      <c r="AE74" s="3"/>
      <c r="AF74" s="3"/>
      <c r="AG74" s="3"/>
      <c r="AH74" s="3"/>
      <c r="AI74" s="3"/>
      <c r="AJ74" s="3"/>
      <c r="AL74" s="14"/>
      <c r="AM74" s="14"/>
      <c r="AN74" s="14"/>
      <c r="AO74" s="14"/>
      <c r="AP74" s="14"/>
      <c r="AQ74" s="14"/>
      <c r="AS74" s="3"/>
      <c r="AT74" s="3"/>
      <c r="AU74" s="3"/>
      <c r="AV74" s="3"/>
      <c r="AW74" s="3"/>
      <c r="AX74" s="3"/>
      <c r="AZ74" s="3"/>
      <c r="BA74" s="3"/>
      <c r="BB74" s="3"/>
      <c r="BC74" s="3"/>
      <c r="BD74" s="3"/>
      <c r="BE74" s="3"/>
      <c r="BG74" s="3"/>
      <c r="BH74" s="3"/>
      <c r="BI74" s="3"/>
      <c r="BJ74" s="3"/>
      <c r="BK74" s="3"/>
      <c r="BL74" s="3"/>
      <c r="BN74" s="3"/>
      <c r="BO74" s="3"/>
      <c r="BP74" s="3"/>
      <c r="BQ74" s="3"/>
      <c r="BR74" s="3"/>
      <c r="BS74" s="3"/>
      <c r="BT74" s="3"/>
    </row>
    <row r="75" spans="1:75" x14ac:dyDescent="0.2">
      <c r="A75" s="1" t="s">
        <v>34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P75" s="9"/>
      <c r="Q75" s="9"/>
      <c r="R75" s="9"/>
      <c r="S75" s="9"/>
      <c r="T75" s="9"/>
      <c r="U75" s="9"/>
      <c r="W75" s="9"/>
      <c r="X75" s="9"/>
      <c r="Y75" s="9"/>
      <c r="Z75" s="9"/>
      <c r="AA75" s="9"/>
      <c r="AB75" s="9"/>
      <c r="AD75" s="9"/>
      <c r="AE75" s="9"/>
      <c r="AF75" s="9"/>
      <c r="AG75" s="9"/>
      <c r="AH75" s="9"/>
      <c r="AI75" s="9"/>
      <c r="AJ75" s="9"/>
      <c r="AL75" s="38"/>
      <c r="AM75" s="38"/>
      <c r="AN75" s="38"/>
      <c r="AO75" s="38"/>
      <c r="AP75" s="38"/>
      <c r="AQ75" s="38"/>
      <c r="AS75" s="9"/>
      <c r="AT75" s="9"/>
      <c r="AU75" s="9"/>
      <c r="AV75" s="9"/>
      <c r="AW75" s="9"/>
      <c r="AX75" s="9"/>
      <c r="AZ75" s="9"/>
      <c r="BA75" s="9"/>
      <c r="BB75" s="9"/>
      <c r="BC75" s="9"/>
      <c r="BD75" s="9"/>
      <c r="BE75" s="9"/>
      <c r="BG75" s="9"/>
      <c r="BH75" s="9"/>
      <c r="BI75" s="9"/>
      <c r="BJ75" s="9"/>
      <c r="BK75" s="9"/>
      <c r="BL75" s="9"/>
      <c r="BN75" s="9"/>
      <c r="BO75" s="9"/>
      <c r="BP75" s="9"/>
      <c r="BQ75" s="9"/>
      <c r="BR75" s="9"/>
      <c r="BS75" s="9"/>
      <c r="BT75" s="9"/>
    </row>
    <row r="76" spans="1:75" x14ac:dyDescent="0.2">
      <c r="A76" s="1" t="s">
        <v>72</v>
      </c>
      <c r="B76" s="11">
        <f>Master!N76</f>
        <v>0</v>
      </c>
      <c r="C76" s="11">
        <f>Master!O76</f>
        <v>0</v>
      </c>
      <c r="D76" s="11">
        <f>Master!P76</f>
        <v>0</v>
      </c>
      <c r="E76" s="11">
        <f>Master!Q76</f>
        <v>0</v>
      </c>
      <c r="F76" s="11">
        <f>Master!R76</f>
        <v>0</v>
      </c>
      <c r="G76" s="11">
        <f>Master!S76</f>
        <v>0</v>
      </c>
      <c r="H76" s="11"/>
      <c r="I76" s="11">
        <f>Master!AL76</f>
        <v>0</v>
      </c>
      <c r="J76" s="11">
        <f>Master!AM76</f>
        <v>0</v>
      </c>
      <c r="K76" s="11">
        <f>Master!AN76</f>
        <v>0</v>
      </c>
      <c r="L76" s="11">
        <f>Master!AO76</f>
        <v>0</v>
      </c>
      <c r="M76" s="11">
        <f>Master!AP76</f>
        <v>0</v>
      </c>
      <c r="N76" s="11">
        <f>Master!AQ76</f>
        <v>0</v>
      </c>
      <c r="P76" s="11">
        <f>Master!BK76</f>
        <v>0</v>
      </c>
      <c r="Q76" s="11">
        <f>Master!BL76</f>
        <v>0</v>
      </c>
      <c r="R76" s="11">
        <f>Master!BM76</f>
        <v>0</v>
      </c>
      <c r="S76" s="11">
        <f>Master!BN76</f>
        <v>0</v>
      </c>
      <c r="T76" s="11">
        <f>Master!BO76</f>
        <v>0</v>
      </c>
      <c r="U76" s="11">
        <f>Master!BQ76</f>
        <v>0</v>
      </c>
      <c r="W76" s="11">
        <f>Master!CK76</f>
        <v>0</v>
      </c>
      <c r="X76" s="11">
        <f>Master!CL76</f>
        <v>0</v>
      </c>
      <c r="Y76" s="11">
        <f>Master!CM76</f>
        <v>0</v>
      </c>
      <c r="Z76" s="11">
        <f>Master!CN76</f>
        <v>0</v>
      </c>
      <c r="AA76" s="11">
        <f>Master!CO76</f>
        <v>0</v>
      </c>
      <c r="AB76" s="11">
        <f>Master!CQ76</f>
        <v>0</v>
      </c>
      <c r="AD76" s="11">
        <f>Master!DT76</f>
        <v>0</v>
      </c>
      <c r="AE76" s="11">
        <f>Master!DU76</f>
        <v>0</v>
      </c>
      <c r="AF76" s="11">
        <f>Master!DV76</f>
        <v>0</v>
      </c>
      <c r="AG76" s="11">
        <f>Master!DW76</f>
        <v>0</v>
      </c>
      <c r="AH76" s="11">
        <f>Master!DX76</f>
        <v>0</v>
      </c>
      <c r="AI76" s="11">
        <f>Master!DY76</f>
        <v>0</v>
      </c>
      <c r="AJ76" s="11">
        <f>Master!DZ76</f>
        <v>0</v>
      </c>
      <c r="AL76" s="34">
        <f>Master!FQ76</f>
        <v>0</v>
      </c>
      <c r="AM76" s="34">
        <f>Master!FR76</f>
        <v>0</v>
      </c>
      <c r="AN76" s="34">
        <f>Master!FS76</f>
        <v>0</v>
      </c>
      <c r="AO76" s="34">
        <f>Master!FT76</f>
        <v>0</v>
      </c>
      <c r="AP76" s="34">
        <f>Master!FU76</f>
        <v>0</v>
      </c>
      <c r="AQ76" s="34">
        <f>Master!FV76</f>
        <v>0</v>
      </c>
      <c r="AS76" s="11">
        <f>Master!HM76</f>
        <v>0</v>
      </c>
      <c r="AT76" s="11">
        <f>Master!HN76</f>
        <v>0</v>
      </c>
      <c r="AU76" s="11">
        <f>Master!HO76</f>
        <v>0</v>
      </c>
      <c r="AV76" s="11">
        <f>Master!HP76</f>
        <v>0</v>
      </c>
      <c r="AW76" s="11">
        <f>Master!HQ76</f>
        <v>0</v>
      </c>
      <c r="AX76" s="11">
        <f>Master!HR76</f>
        <v>0</v>
      </c>
      <c r="AZ76" s="11">
        <f>Master!IK76</f>
        <v>0</v>
      </c>
      <c r="BA76" s="11">
        <f>Master!IL76</f>
        <v>0</v>
      </c>
      <c r="BB76" s="11">
        <f>Master!IM76</f>
        <v>0</v>
      </c>
      <c r="BC76" s="11">
        <f>Master!IN76</f>
        <v>0</v>
      </c>
      <c r="BD76" s="11">
        <f>Master!IO76</f>
        <v>0</v>
      </c>
      <c r="BE76" s="11">
        <f>Master!IP76</f>
        <v>0</v>
      </c>
      <c r="BG76" s="11">
        <f>Master!JI76</f>
        <v>0</v>
      </c>
      <c r="BH76" s="11">
        <f>Master!JJ76</f>
        <v>137.81378778800001</v>
      </c>
      <c r="BI76" s="11">
        <f>Master!JK76</f>
        <v>1348.7507629884999</v>
      </c>
      <c r="BJ76" s="11">
        <f>Master!JL76</f>
        <v>0</v>
      </c>
      <c r="BK76" s="11">
        <f>Master!JM76</f>
        <v>0</v>
      </c>
      <c r="BL76" s="11">
        <f>Master!JN76</f>
        <v>1486.5645507764998</v>
      </c>
      <c r="BN76" s="11">
        <f>Master!JP76</f>
        <v>0</v>
      </c>
      <c r="BO76" s="11">
        <f>Master!JQ76</f>
        <v>137.81378778800001</v>
      </c>
      <c r="BP76" s="11">
        <f>Master!JR76</f>
        <v>1348.7507629884999</v>
      </c>
      <c r="BQ76" s="11">
        <f>Master!JS76</f>
        <v>0</v>
      </c>
      <c r="BR76" s="11">
        <f>Master!JT76</f>
        <v>0</v>
      </c>
      <c r="BS76" s="11">
        <f>Master!JU76</f>
        <v>0</v>
      </c>
      <c r="BT76" s="11">
        <f>Master!JV76</f>
        <v>1486.5645507764998</v>
      </c>
    </row>
    <row r="77" spans="1:75" x14ac:dyDescent="0.2">
      <c r="A77" s="1" t="s">
        <v>88</v>
      </c>
      <c r="B77" s="11">
        <f>Master!N77</f>
        <v>0</v>
      </c>
      <c r="C77" s="11">
        <f>Master!O77</f>
        <v>0</v>
      </c>
      <c r="D77" s="11">
        <f>Master!P77</f>
        <v>0</v>
      </c>
      <c r="E77" s="11">
        <f>Master!Q77</f>
        <v>0</v>
      </c>
      <c r="F77" s="11">
        <f>Master!R77</f>
        <v>0</v>
      </c>
      <c r="G77" s="11">
        <f>Master!S77</f>
        <v>0</v>
      </c>
      <c r="H77" s="11"/>
      <c r="I77" s="11">
        <f>Master!AL77</f>
        <v>0</v>
      </c>
      <c r="J77" s="11">
        <f>Master!AM77</f>
        <v>0</v>
      </c>
      <c r="K77" s="11">
        <f>Master!AN77</f>
        <v>0</v>
      </c>
      <c r="L77" s="11">
        <f>Master!AO77</f>
        <v>0</v>
      </c>
      <c r="M77" s="11">
        <f>Master!AP77</f>
        <v>0</v>
      </c>
      <c r="N77" s="11">
        <f>Master!AQ77</f>
        <v>0</v>
      </c>
      <c r="P77" s="11">
        <f>Master!BK77</f>
        <v>0</v>
      </c>
      <c r="Q77" s="11">
        <f>Master!BL77</f>
        <v>0</v>
      </c>
      <c r="R77" s="11">
        <f>Master!BM77</f>
        <v>0</v>
      </c>
      <c r="S77" s="11">
        <f>Master!BN77</f>
        <v>0</v>
      </c>
      <c r="T77" s="11">
        <f>Master!BO77</f>
        <v>0</v>
      </c>
      <c r="U77" s="11">
        <f>Master!BQ77</f>
        <v>0</v>
      </c>
      <c r="W77" s="11">
        <f>Master!CK77</f>
        <v>0</v>
      </c>
      <c r="X77" s="11">
        <f>Master!CL77</f>
        <v>0</v>
      </c>
      <c r="Y77" s="11">
        <f>Master!CM77</f>
        <v>0</v>
      </c>
      <c r="Z77" s="11">
        <f>Master!CN77</f>
        <v>0</v>
      </c>
      <c r="AA77" s="11">
        <f>Master!CO77</f>
        <v>0</v>
      </c>
      <c r="AB77" s="11">
        <f>Master!CQ77</f>
        <v>0</v>
      </c>
      <c r="AD77" s="11">
        <f>Master!DT77</f>
        <v>0</v>
      </c>
      <c r="AE77" s="11">
        <f>Master!DU77</f>
        <v>0</v>
      </c>
      <c r="AF77" s="11">
        <f>Master!DV77</f>
        <v>0</v>
      </c>
      <c r="AG77" s="11">
        <f>Master!DW77</f>
        <v>0</v>
      </c>
      <c r="AH77" s="11">
        <f>Master!DX77</f>
        <v>0</v>
      </c>
      <c r="AI77" s="11">
        <f>Master!DY77</f>
        <v>0</v>
      </c>
      <c r="AJ77" s="11">
        <f>Master!DZ77</f>
        <v>0</v>
      </c>
      <c r="AL77" s="34">
        <f>Master!FQ77</f>
        <v>0</v>
      </c>
      <c r="AM77" s="34">
        <f>Master!FR77</f>
        <v>0</v>
      </c>
      <c r="AN77" s="34">
        <f>Master!FS77</f>
        <v>0</v>
      </c>
      <c r="AO77" s="34">
        <f>Master!FT77</f>
        <v>0</v>
      </c>
      <c r="AP77" s="34">
        <f>Master!FU77</f>
        <v>0</v>
      </c>
      <c r="AQ77" s="34">
        <f>Master!FV77</f>
        <v>0</v>
      </c>
      <c r="AS77" s="11">
        <f>Master!HM77</f>
        <v>0</v>
      </c>
      <c r="AT77" s="11">
        <f>Master!HN77</f>
        <v>0</v>
      </c>
      <c r="AU77" s="11">
        <f>Master!HO77</f>
        <v>0</v>
      </c>
      <c r="AV77" s="11">
        <f>Master!HP77</f>
        <v>0</v>
      </c>
      <c r="AW77" s="11">
        <f>Master!HQ77</f>
        <v>0</v>
      </c>
      <c r="AX77" s="11">
        <f>Master!HR77</f>
        <v>0</v>
      </c>
      <c r="AZ77" s="11">
        <f>Master!IK77</f>
        <v>0</v>
      </c>
      <c r="BA77" s="11">
        <f>Master!IL77</f>
        <v>0</v>
      </c>
      <c r="BB77" s="11">
        <f>Master!IM77</f>
        <v>0</v>
      </c>
      <c r="BC77" s="11">
        <f>Master!IN77</f>
        <v>0</v>
      </c>
      <c r="BD77" s="11">
        <f>Master!IO77</f>
        <v>0</v>
      </c>
      <c r="BE77" s="11">
        <f>Master!IP77</f>
        <v>0</v>
      </c>
      <c r="BG77" s="11">
        <f>Master!JI77</f>
        <v>0</v>
      </c>
      <c r="BH77" s="11">
        <f>Master!JJ77</f>
        <v>0</v>
      </c>
      <c r="BI77" s="11">
        <f>Master!JK77</f>
        <v>0</v>
      </c>
      <c r="BJ77" s="11">
        <f>Master!JL77</f>
        <v>0</v>
      </c>
      <c r="BK77" s="11">
        <f>Master!JM77</f>
        <v>0</v>
      </c>
      <c r="BL77" s="11">
        <f>Master!JN77</f>
        <v>0</v>
      </c>
      <c r="BN77" s="11">
        <f>Master!JP77</f>
        <v>0</v>
      </c>
      <c r="BO77" s="11">
        <f>Master!JQ77</f>
        <v>0</v>
      </c>
      <c r="BP77" s="11">
        <f>Master!JR77</f>
        <v>0</v>
      </c>
      <c r="BQ77" s="11">
        <f>Master!JS77</f>
        <v>0</v>
      </c>
      <c r="BR77" s="11">
        <f>Master!JT77</f>
        <v>0</v>
      </c>
      <c r="BS77" s="11">
        <f>Master!JU77</f>
        <v>0</v>
      </c>
      <c r="BT77" s="11">
        <f>Master!JV77</f>
        <v>0</v>
      </c>
    </row>
    <row r="78" spans="1:75" x14ac:dyDescent="0.2">
      <c r="A78" s="13" t="s">
        <v>147</v>
      </c>
      <c r="B78" s="11">
        <f>Master!N78</f>
        <v>0</v>
      </c>
      <c r="C78" s="11">
        <f>Master!O78</f>
        <v>0</v>
      </c>
      <c r="D78" s="11">
        <f>Master!P78</f>
        <v>0</v>
      </c>
      <c r="E78" s="11">
        <f>Master!Q78</f>
        <v>0</v>
      </c>
      <c r="F78" s="11">
        <f>Master!R78</f>
        <v>0</v>
      </c>
      <c r="G78" s="11">
        <f>Master!S78</f>
        <v>0</v>
      </c>
      <c r="H78" s="11"/>
      <c r="I78" s="11">
        <f>Master!AL78</f>
        <v>0</v>
      </c>
      <c r="J78" s="11">
        <f>Master!AM78</f>
        <v>0</v>
      </c>
      <c r="K78" s="11">
        <f>Master!AN78</f>
        <v>0</v>
      </c>
      <c r="L78" s="11">
        <f>Master!AO78</f>
        <v>0</v>
      </c>
      <c r="M78" s="11">
        <f>Master!AP78</f>
        <v>0</v>
      </c>
      <c r="N78" s="11">
        <f>Master!AQ78</f>
        <v>0</v>
      </c>
      <c r="P78" s="11">
        <f>Master!BK78</f>
        <v>0</v>
      </c>
      <c r="Q78" s="11">
        <f>Master!BL78</f>
        <v>0</v>
      </c>
      <c r="R78" s="11">
        <f>Master!BM78</f>
        <v>0</v>
      </c>
      <c r="S78" s="11">
        <f>Master!BN78</f>
        <v>0</v>
      </c>
      <c r="T78" s="11">
        <f>Master!BO78</f>
        <v>0</v>
      </c>
      <c r="U78" s="11">
        <f>Master!BQ78</f>
        <v>0</v>
      </c>
      <c r="W78" s="11">
        <f>Master!CK78</f>
        <v>0</v>
      </c>
      <c r="X78" s="11">
        <f>Master!CL78</f>
        <v>0</v>
      </c>
      <c r="Y78" s="11">
        <f>Master!CM78</f>
        <v>0</v>
      </c>
      <c r="Z78" s="11">
        <f>Master!CN78</f>
        <v>0</v>
      </c>
      <c r="AA78" s="11">
        <f>Master!CO78</f>
        <v>0</v>
      </c>
      <c r="AB78" s="11">
        <f>Master!CQ78</f>
        <v>0</v>
      </c>
      <c r="AD78" s="11">
        <f>Master!DT78</f>
        <v>0</v>
      </c>
      <c r="AE78" s="11">
        <f>Master!DU78</f>
        <v>0</v>
      </c>
      <c r="AF78" s="11">
        <f>Master!DV78</f>
        <v>0</v>
      </c>
      <c r="AG78" s="11">
        <f>Master!DW78</f>
        <v>0</v>
      </c>
      <c r="AH78" s="11">
        <f>Master!DX78</f>
        <v>0</v>
      </c>
      <c r="AI78" s="11">
        <f>Master!DY78</f>
        <v>0</v>
      </c>
      <c r="AJ78" s="11">
        <f>Master!DZ78</f>
        <v>0</v>
      </c>
      <c r="AL78" s="34">
        <f>Master!FQ78</f>
        <v>0</v>
      </c>
      <c r="AM78" s="34">
        <f>Master!FR78</f>
        <v>0</v>
      </c>
      <c r="AN78" s="34">
        <f>Master!FS78</f>
        <v>0</v>
      </c>
      <c r="AO78" s="34">
        <f>Master!FT78</f>
        <v>0</v>
      </c>
      <c r="AP78" s="34">
        <f>Master!FU78</f>
        <v>0</v>
      </c>
      <c r="AQ78" s="34">
        <f>Master!FV78</f>
        <v>0</v>
      </c>
      <c r="AS78" s="11">
        <f>Master!HM78</f>
        <v>0</v>
      </c>
      <c r="AT78" s="11">
        <f>Master!HN78</f>
        <v>0</v>
      </c>
      <c r="AU78" s="11">
        <f>Master!HO78</f>
        <v>0</v>
      </c>
      <c r="AV78" s="11">
        <f>Master!HP78</f>
        <v>0</v>
      </c>
      <c r="AW78" s="11">
        <f>Master!HQ78</f>
        <v>0</v>
      </c>
      <c r="AX78" s="11">
        <f>Master!HR78</f>
        <v>0</v>
      </c>
      <c r="AZ78" s="11">
        <f>Master!IK78</f>
        <v>0</v>
      </c>
      <c r="BA78" s="11">
        <f>Master!IL78</f>
        <v>0</v>
      </c>
      <c r="BB78" s="11">
        <f>Master!IM78</f>
        <v>0</v>
      </c>
      <c r="BC78" s="11">
        <f>Master!IN78</f>
        <v>0</v>
      </c>
      <c r="BD78" s="11">
        <f>Master!IO78</f>
        <v>0</v>
      </c>
      <c r="BE78" s="11">
        <f>Master!IP78</f>
        <v>0</v>
      </c>
      <c r="BG78" s="11">
        <f>Master!JI78</f>
        <v>0</v>
      </c>
      <c r="BH78" s="11">
        <f>Master!JJ78</f>
        <v>0</v>
      </c>
      <c r="BI78" s="11">
        <f>Master!JK78</f>
        <v>0</v>
      </c>
      <c r="BJ78" s="11">
        <f>Master!JL78</f>
        <v>0</v>
      </c>
      <c r="BK78" s="11">
        <f>Master!JM78</f>
        <v>0</v>
      </c>
      <c r="BL78" s="11">
        <f>Master!JN78</f>
        <v>0</v>
      </c>
      <c r="BN78" s="11">
        <f>Master!JP78</f>
        <v>0</v>
      </c>
      <c r="BO78" s="11">
        <f>Master!JQ78</f>
        <v>0</v>
      </c>
      <c r="BP78" s="11">
        <f>Master!JR78</f>
        <v>0</v>
      </c>
      <c r="BQ78" s="11">
        <f>Master!JS78</f>
        <v>0</v>
      </c>
      <c r="BR78" s="11">
        <f>Master!JT78</f>
        <v>0</v>
      </c>
      <c r="BS78" s="11">
        <f>Master!JU78</f>
        <v>0</v>
      </c>
      <c r="BT78" s="11">
        <f>Master!JV78</f>
        <v>0</v>
      </c>
    </row>
    <row r="79" spans="1:75" x14ac:dyDescent="0.2">
      <c r="A79" s="15" t="s">
        <v>216</v>
      </c>
      <c r="B79" s="11">
        <f>Master!N79</f>
        <v>0</v>
      </c>
      <c r="C79" s="11">
        <f>Master!O79</f>
        <v>0</v>
      </c>
      <c r="D79" s="11">
        <f>Master!P79</f>
        <v>0</v>
      </c>
      <c r="E79" s="11">
        <f>Master!Q79</f>
        <v>0</v>
      </c>
      <c r="F79" s="11">
        <f>Master!R79</f>
        <v>0</v>
      </c>
      <c r="G79" s="11">
        <f>Master!S79</f>
        <v>0</v>
      </c>
      <c r="H79" s="11"/>
      <c r="I79" s="11">
        <f>Master!AL79</f>
        <v>0</v>
      </c>
      <c r="J79" s="11">
        <f>Master!AM79</f>
        <v>0</v>
      </c>
      <c r="K79" s="11">
        <f>Master!AN79</f>
        <v>0</v>
      </c>
      <c r="L79" s="11">
        <f>Master!AO79</f>
        <v>0</v>
      </c>
      <c r="M79" s="11">
        <f>Master!AP79</f>
        <v>0</v>
      </c>
      <c r="N79" s="11">
        <f>Master!AQ79</f>
        <v>0</v>
      </c>
      <c r="P79" s="11">
        <f>Master!BK79</f>
        <v>0</v>
      </c>
      <c r="Q79" s="11">
        <f>Master!BL79</f>
        <v>0</v>
      </c>
      <c r="R79" s="11">
        <f>Master!BM79</f>
        <v>0</v>
      </c>
      <c r="S79" s="11">
        <f>Master!BN79</f>
        <v>0</v>
      </c>
      <c r="T79" s="11">
        <f>Master!BO79</f>
        <v>0</v>
      </c>
      <c r="U79" s="11">
        <f>Master!BQ79</f>
        <v>0</v>
      </c>
      <c r="W79" s="11">
        <f>Master!CK79</f>
        <v>0</v>
      </c>
      <c r="X79" s="11">
        <f>Master!CL79</f>
        <v>0</v>
      </c>
      <c r="Y79" s="11">
        <f>Master!CM79</f>
        <v>0</v>
      </c>
      <c r="Z79" s="11">
        <f>Master!CN79</f>
        <v>0</v>
      </c>
      <c r="AA79" s="11">
        <f>Master!CO79</f>
        <v>0</v>
      </c>
      <c r="AB79" s="11">
        <f>Master!CQ79</f>
        <v>0</v>
      </c>
      <c r="AD79" s="11">
        <f>Master!DT79</f>
        <v>0</v>
      </c>
      <c r="AE79" s="11">
        <f>Master!DU79</f>
        <v>0</v>
      </c>
      <c r="AF79" s="11">
        <f>Master!DV79</f>
        <v>0</v>
      </c>
      <c r="AG79" s="11">
        <f>Master!DW79</f>
        <v>0</v>
      </c>
      <c r="AH79" s="11">
        <f>Master!DX79</f>
        <v>0</v>
      </c>
      <c r="AI79" s="11">
        <f>Master!DY79</f>
        <v>0</v>
      </c>
      <c r="AJ79" s="11">
        <f>Master!DZ79</f>
        <v>0</v>
      </c>
      <c r="AL79" s="34">
        <f>Master!FQ79</f>
        <v>0</v>
      </c>
      <c r="AM79" s="34">
        <f>Master!FR79</f>
        <v>0</v>
      </c>
      <c r="AN79" s="34">
        <f>Master!FS79</f>
        <v>0</v>
      </c>
      <c r="AO79" s="34">
        <f>Master!FT79</f>
        <v>0</v>
      </c>
      <c r="AP79" s="34">
        <f>Master!FU79</f>
        <v>0</v>
      </c>
      <c r="AQ79" s="34">
        <f>Master!FV79</f>
        <v>0</v>
      </c>
      <c r="AS79" s="11">
        <f>Master!HM79</f>
        <v>0</v>
      </c>
      <c r="AT79" s="11">
        <f>Master!HN79</f>
        <v>0</v>
      </c>
      <c r="AU79" s="11">
        <f>Master!HO79</f>
        <v>0</v>
      </c>
      <c r="AV79" s="11">
        <f>Master!HP79</f>
        <v>0</v>
      </c>
      <c r="AW79" s="11">
        <f>Master!HQ79</f>
        <v>0</v>
      </c>
      <c r="AX79" s="11">
        <f>Master!HR79</f>
        <v>0</v>
      </c>
      <c r="AZ79" s="11">
        <f>Master!IK79</f>
        <v>0</v>
      </c>
      <c r="BA79" s="11">
        <f>Master!IL79</f>
        <v>0</v>
      </c>
      <c r="BB79" s="11">
        <f>Master!IM79</f>
        <v>0</v>
      </c>
      <c r="BC79" s="11">
        <f>Master!IN79</f>
        <v>0</v>
      </c>
      <c r="BD79" s="11">
        <f>Master!IO79</f>
        <v>0</v>
      </c>
      <c r="BE79" s="11">
        <f>Master!IP79</f>
        <v>0</v>
      </c>
      <c r="BG79" s="11">
        <f>Master!JI79</f>
        <v>0</v>
      </c>
      <c r="BH79" s="11">
        <f>Master!JJ79</f>
        <v>1321.4179757859301</v>
      </c>
      <c r="BI79" s="11">
        <f>Master!JK79</f>
        <v>14.66943697168</v>
      </c>
      <c r="BJ79" s="11">
        <f>Master!JL79</f>
        <v>0</v>
      </c>
      <c r="BK79" s="11">
        <f>Master!JM79</f>
        <v>0</v>
      </c>
      <c r="BL79" s="11">
        <f>Master!JN79</f>
        <v>1336.0874127576101</v>
      </c>
      <c r="BN79" s="11">
        <f>Master!JP79</f>
        <v>0</v>
      </c>
      <c r="BO79" s="11">
        <f>Master!JQ79</f>
        <v>1321.4179757859301</v>
      </c>
      <c r="BP79" s="11">
        <f>Master!JR79</f>
        <v>14.66943697168</v>
      </c>
      <c r="BQ79" s="11">
        <f>Master!JS79</f>
        <v>0</v>
      </c>
      <c r="BR79" s="11">
        <f>Master!JT79</f>
        <v>0</v>
      </c>
      <c r="BS79" s="11">
        <f>Master!JU79</f>
        <v>0</v>
      </c>
      <c r="BT79" s="11">
        <f>Master!JV79</f>
        <v>1336.0874127576101</v>
      </c>
    </row>
    <row r="80" spans="1:75" x14ac:dyDescent="0.2">
      <c r="A80" s="1" t="s">
        <v>200</v>
      </c>
      <c r="B80" s="11">
        <f>Master!N80</f>
        <v>0</v>
      </c>
      <c r="C80" s="11">
        <f>Master!O80</f>
        <v>0</v>
      </c>
      <c r="D80" s="11">
        <f>Master!P80</f>
        <v>0</v>
      </c>
      <c r="E80" s="11">
        <f>Master!Q80</f>
        <v>0</v>
      </c>
      <c r="F80" s="11">
        <f>Master!R80</f>
        <v>0</v>
      </c>
      <c r="G80" s="11">
        <f>Master!S80</f>
        <v>0</v>
      </c>
      <c r="H80" s="11"/>
      <c r="I80" s="11">
        <f>Master!AL80</f>
        <v>0</v>
      </c>
      <c r="J80" s="11">
        <f>Master!AM80</f>
        <v>0</v>
      </c>
      <c r="K80" s="11">
        <f>Master!AN80</f>
        <v>0</v>
      </c>
      <c r="L80" s="11">
        <f>Master!AO80</f>
        <v>0</v>
      </c>
      <c r="M80" s="11">
        <f>Master!AP80</f>
        <v>0</v>
      </c>
      <c r="N80" s="11">
        <f>Master!AQ80</f>
        <v>0</v>
      </c>
      <c r="P80" s="11">
        <f>Master!BK80</f>
        <v>0</v>
      </c>
      <c r="Q80" s="11">
        <f>Master!BL80</f>
        <v>0</v>
      </c>
      <c r="R80" s="11">
        <f>Master!BM80</f>
        <v>0</v>
      </c>
      <c r="S80" s="11">
        <f>Master!BN80</f>
        <v>0</v>
      </c>
      <c r="T80" s="11">
        <f>Master!BO80</f>
        <v>0</v>
      </c>
      <c r="U80" s="11">
        <f>Master!BQ80</f>
        <v>0</v>
      </c>
      <c r="W80" s="11">
        <f>Master!CK80</f>
        <v>0</v>
      </c>
      <c r="X80" s="11">
        <f>Master!CL80</f>
        <v>0</v>
      </c>
      <c r="Y80" s="11">
        <f>Master!CM80</f>
        <v>0</v>
      </c>
      <c r="Z80" s="11">
        <f>Master!CN80</f>
        <v>0</v>
      </c>
      <c r="AA80" s="11">
        <f>Master!CO80</f>
        <v>0</v>
      </c>
      <c r="AB80" s="11">
        <f>Master!CQ80</f>
        <v>0</v>
      </c>
      <c r="AD80" s="11">
        <f>Master!DT80</f>
        <v>0</v>
      </c>
      <c r="AE80" s="11">
        <f>Master!DU80</f>
        <v>0</v>
      </c>
      <c r="AF80" s="11">
        <f>Master!DV80</f>
        <v>10.385101594550139</v>
      </c>
      <c r="AG80" s="11">
        <f>Master!DW80</f>
        <v>0</v>
      </c>
      <c r="AH80" s="11">
        <f>Master!DX80</f>
        <v>0</v>
      </c>
      <c r="AI80" s="11">
        <f>Master!DY80</f>
        <v>0</v>
      </c>
      <c r="AJ80" s="11">
        <f>Master!DZ80</f>
        <v>10.385101594550139</v>
      </c>
      <c r="AL80" s="34">
        <f>Master!FQ80</f>
        <v>0</v>
      </c>
      <c r="AM80" s="34">
        <f>Master!FR80</f>
        <v>0</v>
      </c>
      <c r="AN80" s="34">
        <f>Master!FS80</f>
        <v>0</v>
      </c>
      <c r="AO80" s="34">
        <f>Master!FT80</f>
        <v>0</v>
      </c>
      <c r="AP80" s="34">
        <f>Master!FU80</f>
        <v>0</v>
      </c>
      <c r="AQ80" s="34">
        <f>Master!FV80</f>
        <v>0</v>
      </c>
      <c r="AS80" s="11">
        <f>Master!HM80</f>
        <v>0</v>
      </c>
      <c r="AT80" s="11">
        <f>Master!HN80</f>
        <v>0</v>
      </c>
      <c r="AU80" s="11">
        <f>Master!HO80</f>
        <v>0</v>
      </c>
      <c r="AV80" s="11">
        <f>Master!HP80</f>
        <v>0</v>
      </c>
      <c r="AW80" s="11">
        <f>Master!HQ80</f>
        <v>0</v>
      </c>
      <c r="AX80" s="11">
        <f>Master!HR80</f>
        <v>0</v>
      </c>
      <c r="AZ80" s="11">
        <f>Master!IK80</f>
        <v>0</v>
      </c>
      <c r="BA80" s="11">
        <f>Master!IL80</f>
        <v>0</v>
      </c>
      <c r="BB80" s="11">
        <f>Master!IM80</f>
        <v>0</v>
      </c>
      <c r="BC80" s="11">
        <f>Master!IN80</f>
        <v>0</v>
      </c>
      <c r="BD80" s="11">
        <f>Master!IO80</f>
        <v>0</v>
      </c>
      <c r="BE80" s="11">
        <f>Master!IP80</f>
        <v>0</v>
      </c>
      <c r="BG80" s="11">
        <f>Master!JI80</f>
        <v>0</v>
      </c>
      <c r="BH80" s="11">
        <f>Master!JJ80</f>
        <v>0</v>
      </c>
      <c r="BI80" s="11">
        <f>Master!JK80</f>
        <v>0</v>
      </c>
      <c r="BJ80" s="11">
        <f>Master!JL80</f>
        <v>0</v>
      </c>
      <c r="BK80" s="11">
        <f>Master!JM80</f>
        <v>0</v>
      </c>
      <c r="BL80" s="11">
        <f>Master!JN80</f>
        <v>0</v>
      </c>
      <c r="BN80" s="11">
        <f>Master!JP80</f>
        <v>0</v>
      </c>
      <c r="BO80" s="11">
        <f>Master!JQ80</f>
        <v>0</v>
      </c>
      <c r="BP80" s="11">
        <f>Master!JR80</f>
        <v>10.385101594550139</v>
      </c>
      <c r="BQ80" s="11">
        <f>Master!JS80</f>
        <v>0</v>
      </c>
      <c r="BR80" s="11">
        <f>Master!JT80</f>
        <v>0</v>
      </c>
      <c r="BS80" s="11">
        <f>Master!JU80</f>
        <v>0</v>
      </c>
      <c r="BT80" s="11">
        <f>Master!JV80</f>
        <v>10.385101594550139</v>
      </c>
    </row>
    <row r="81" spans="1:72" x14ac:dyDescent="0.2">
      <c r="A81" s="15" t="s">
        <v>75</v>
      </c>
      <c r="B81" s="11">
        <f>Master!N81</f>
        <v>0</v>
      </c>
      <c r="C81" s="11">
        <f>Master!O81</f>
        <v>0</v>
      </c>
      <c r="D81" s="11">
        <f>Master!P81</f>
        <v>0</v>
      </c>
      <c r="E81" s="11">
        <f>Master!Q81</f>
        <v>0</v>
      </c>
      <c r="F81" s="11">
        <f>Master!R81</f>
        <v>0</v>
      </c>
      <c r="G81" s="11">
        <f>Master!S81</f>
        <v>0</v>
      </c>
      <c r="H81" s="11"/>
      <c r="I81" s="11">
        <f>Master!AL81</f>
        <v>0</v>
      </c>
      <c r="J81" s="11">
        <f>Master!AM81</f>
        <v>0</v>
      </c>
      <c r="K81" s="11">
        <f>Master!AN81</f>
        <v>0</v>
      </c>
      <c r="L81" s="11">
        <f>Master!AO81</f>
        <v>0</v>
      </c>
      <c r="M81" s="11">
        <f>Master!AP81</f>
        <v>0</v>
      </c>
      <c r="N81" s="11">
        <f>Master!AQ81</f>
        <v>0</v>
      </c>
      <c r="P81" s="11">
        <f>Master!BK81</f>
        <v>0</v>
      </c>
      <c r="Q81" s="11">
        <f>Master!BL81</f>
        <v>0</v>
      </c>
      <c r="R81" s="11">
        <f>Master!BM81</f>
        <v>0</v>
      </c>
      <c r="S81" s="11">
        <f>Master!BN81</f>
        <v>0</v>
      </c>
      <c r="T81" s="11">
        <f>Master!BO81</f>
        <v>0</v>
      </c>
      <c r="U81" s="11">
        <f>Master!BQ81</f>
        <v>0</v>
      </c>
      <c r="W81" s="11">
        <f>Master!CK81</f>
        <v>0</v>
      </c>
      <c r="X81" s="11">
        <f>Master!CL81</f>
        <v>0</v>
      </c>
      <c r="Y81" s="11">
        <f>Master!CM81</f>
        <v>0</v>
      </c>
      <c r="Z81" s="11">
        <f>Master!CN81</f>
        <v>0</v>
      </c>
      <c r="AA81" s="11">
        <f>Master!CO81</f>
        <v>0</v>
      </c>
      <c r="AB81" s="11">
        <f>Master!CQ81</f>
        <v>0</v>
      </c>
      <c r="AD81" s="11">
        <f>Master!DT81</f>
        <v>0</v>
      </c>
      <c r="AE81" s="11">
        <f>Master!DU81</f>
        <v>0</v>
      </c>
      <c r="AF81" s="11">
        <f>Master!DV81</f>
        <v>4.718311523005764</v>
      </c>
      <c r="AG81" s="11">
        <f>Master!DW81</f>
        <v>0</v>
      </c>
      <c r="AH81" s="11">
        <f>Master!DX81</f>
        <v>0</v>
      </c>
      <c r="AI81" s="11">
        <f>Master!DY81</f>
        <v>0</v>
      </c>
      <c r="AJ81" s="11">
        <f>Master!DZ81</f>
        <v>4.718311523005764</v>
      </c>
      <c r="AL81" s="34">
        <f>Master!FQ81</f>
        <v>0</v>
      </c>
      <c r="AM81" s="34">
        <f>Master!FR81</f>
        <v>2033.6272902858673</v>
      </c>
      <c r="AN81" s="34">
        <f>Master!FS81</f>
        <v>171.27690084800048</v>
      </c>
      <c r="AO81" s="34">
        <f>Master!FT81</f>
        <v>301.45620890118033</v>
      </c>
      <c r="AP81" s="34">
        <f>Master!FU81</f>
        <v>0</v>
      </c>
      <c r="AQ81" s="34">
        <f>Master!FV81</f>
        <v>2506.3604000350479</v>
      </c>
      <c r="AS81" s="11">
        <f>Master!HM81</f>
        <v>0</v>
      </c>
      <c r="AT81" s="11">
        <f>Master!HN81</f>
        <v>0</v>
      </c>
      <c r="AU81" s="11">
        <f>Master!HO81</f>
        <v>0</v>
      </c>
      <c r="AV81" s="11">
        <f>Master!HP81</f>
        <v>0</v>
      </c>
      <c r="AW81" s="11">
        <f>Master!HQ81</f>
        <v>0</v>
      </c>
      <c r="AX81" s="11">
        <f>Master!HR81</f>
        <v>0</v>
      </c>
      <c r="AZ81" s="11">
        <f>Master!IK81</f>
        <v>0</v>
      </c>
      <c r="BA81" s="11">
        <f>Master!IL81</f>
        <v>0</v>
      </c>
      <c r="BB81" s="11">
        <f>Master!IM81</f>
        <v>0</v>
      </c>
      <c r="BC81" s="11">
        <f>Master!IN81</f>
        <v>0</v>
      </c>
      <c r="BD81" s="11">
        <f>Master!IO81</f>
        <v>0</v>
      </c>
      <c r="BE81" s="11">
        <f>Master!IP81</f>
        <v>0</v>
      </c>
      <c r="BG81" s="11">
        <f>Master!JI81</f>
        <v>0</v>
      </c>
      <c r="BH81" s="11">
        <f>Master!JJ81</f>
        <v>0</v>
      </c>
      <c r="BI81" s="11">
        <f>Master!JK81</f>
        <v>0</v>
      </c>
      <c r="BJ81" s="11">
        <f>Master!JL81</f>
        <v>0</v>
      </c>
      <c r="BK81" s="11">
        <f>Master!JM81</f>
        <v>0</v>
      </c>
      <c r="BL81" s="11">
        <f>Master!JN81</f>
        <v>0</v>
      </c>
      <c r="BN81" s="11">
        <f>Master!JP81</f>
        <v>0</v>
      </c>
      <c r="BO81" s="11">
        <f>Master!JQ81</f>
        <v>2033.6272902858673</v>
      </c>
      <c r="BP81" s="11">
        <f>Master!JR81</f>
        <v>175.99521237100623</v>
      </c>
      <c r="BQ81" s="11">
        <f>Master!JS81</f>
        <v>301.45620890118033</v>
      </c>
      <c r="BR81" s="11">
        <f>Master!JT81</f>
        <v>0</v>
      </c>
      <c r="BS81" s="11">
        <f>Master!JU81</f>
        <v>0</v>
      </c>
      <c r="BT81" s="11">
        <f>Master!JV81</f>
        <v>2511.0787115580538</v>
      </c>
    </row>
    <row r="82" spans="1:72" x14ac:dyDescent="0.2">
      <c r="A82" s="1" t="s">
        <v>217</v>
      </c>
      <c r="B82" s="11">
        <f>Master!N82</f>
        <v>0</v>
      </c>
      <c r="C82" s="11">
        <f>Master!O82</f>
        <v>0</v>
      </c>
      <c r="D82" s="11">
        <f>Master!P82</f>
        <v>0</v>
      </c>
      <c r="E82" s="11">
        <f>Master!Q82</f>
        <v>0</v>
      </c>
      <c r="F82" s="11">
        <f>Master!R82</f>
        <v>0</v>
      </c>
      <c r="G82" s="11">
        <f>Master!S82</f>
        <v>0</v>
      </c>
      <c r="H82" s="11"/>
      <c r="I82" s="11">
        <f>Master!AL82</f>
        <v>0</v>
      </c>
      <c r="J82" s="11">
        <f>Master!AM82</f>
        <v>0</v>
      </c>
      <c r="K82" s="11">
        <f>Master!AN82</f>
        <v>0</v>
      </c>
      <c r="L82" s="11">
        <f>Master!AO82</f>
        <v>0</v>
      </c>
      <c r="M82" s="11">
        <f>Master!AP82</f>
        <v>0</v>
      </c>
      <c r="N82" s="11">
        <f>Master!AQ82</f>
        <v>0</v>
      </c>
      <c r="P82" s="11">
        <f>Master!BK82</f>
        <v>0</v>
      </c>
      <c r="Q82" s="11">
        <f>Master!BL82</f>
        <v>0</v>
      </c>
      <c r="R82" s="11">
        <f>Master!BM82</f>
        <v>0</v>
      </c>
      <c r="S82" s="11">
        <f>Master!BN82</f>
        <v>0</v>
      </c>
      <c r="T82" s="11">
        <f>Master!BO82</f>
        <v>0</v>
      </c>
      <c r="U82" s="11">
        <f>Master!BQ82</f>
        <v>0</v>
      </c>
      <c r="W82" s="11">
        <f>Master!CK82</f>
        <v>0</v>
      </c>
      <c r="X82" s="11">
        <f>Master!CL82</f>
        <v>0</v>
      </c>
      <c r="Y82" s="11">
        <f>Master!CM82</f>
        <v>0</v>
      </c>
      <c r="Z82" s="11">
        <f>Master!CN82</f>
        <v>0</v>
      </c>
      <c r="AA82" s="11">
        <f>Master!CO82</f>
        <v>0</v>
      </c>
      <c r="AB82" s="11">
        <f>Master!CQ82</f>
        <v>0</v>
      </c>
      <c r="AD82" s="11">
        <f>Master!DT82</f>
        <v>0</v>
      </c>
      <c r="AE82" s="11">
        <f>Master!DU82</f>
        <v>0</v>
      </c>
      <c r="AF82" s="11">
        <f>Master!DV82</f>
        <v>0</v>
      </c>
      <c r="AG82" s="11">
        <f>Master!DW82</f>
        <v>0</v>
      </c>
      <c r="AH82" s="11">
        <f>Master!DX82</f>
        <v>0</v>
      </c>
      <c r="AI82" s="11">
        <f>Master!DY82</f>
        <v>0</v>
      </c>
      <c r="AJ82" s="11">
        <f>Master!DZ82</f>
        <v>0</v>
      </c>
      <c r="AL82" s="34">
        <f>Master!FQ82</f>
        <v>0</v>
      </c>
      <c r="AM82" s="34">
        <f>Master!FR82</f>
        <v>0</v>
      </c>
      <c r="AN82" s="34">
        <f>Master!FS82</f>
        <v>0</v>
      </c>
      <c r="AO82" s="34">
        <f>Master!FT82</f>
        <v>0</v>
      </c>
      <c r="AP82" s="34">
        <f>Master!FU82</f>
        <v>0</v>
      </c>
      <c r="AQ82" s="34">
        <f>Master!FV82</f>
        <v>0</v>
      </c>
      <c r="AS82" s="11">
        <f>Master!HM82</f>
        <v>0</v>
      </c>
      <c r="AT82" s="11">
        <f>Master!HN82</f>
        <v>0</v>
      </c>
      <c r="AU82" s="11">
        <f>Master!HO82</f>
        <v>0</v>
      </c>
      <c r="AV82" s="11">
        <f>Master!HP82</f>
        <v>0</v>
      </c>
      <c r="AW82" s="11">
        <f>Master!HQ82</f>
        <v>0</v>
      </c>
      <c r="AX82" s="11">
        <f>Master!HR82</f>
        <v>0</v>
      </c>
      <c r="AZ82" s="11">
        <f>Master!IK82</f>
        <v>0</v>
      </c>
      <c r="BA82" s="11">
        <f>Master!IL82</f>
        <v>0</v>
      </c>
      <c r="BB82" s="11">
        <f>Master!IM82</f>
        <v>0</v>
      </c>
      <c r="BC82" s="11">
        <f>Master!IN82</f>
        <v>0</v>
      </c>
      <c r="BD82" s="11">
        <f>Master!IO82</f>
        <v>0</v>
      </c>
      <c r="BE82" s="11">
        <f>Master!IP82</f>
        <v>0</v>
      </c>
      <c r="BG82" s="11">
        <f>Master!JI82</f>
        <v>0</v>
      </c>
      <c r="BH82" s="11">
        <f>Master!JJ82</f>
        <v>0</v>
      </c>
      <c r="BI82" s="11">
        <f>Master!JK82</f>
        <v>0</v>
      </c>
      <c r="BJ82" s="11">
        <f>Master!JL82</f>
        <v>0</v>
      </c>
      <c r="BK82" s="11">
        <f>Master!JM82</f>
        <v>0</v>
      </c>
      <c r="BL82" s="11">
        <f>Master!JN82</f>
        <v>0</v>
      </c>
      <c r="BN82" s="11">
        <f>Master!JP82</f>
        <v>0</v>
      </c>
      <c r="BO82" s="11">
        <f>Master!JQ82</f>
        <v>0</v>
      </c>
      <c r="BP82" s="11">
        <f>Master!JR82</f>
        <v>0</v>
      </c>
      <c r="BQ82" s="11">
        <f>Master!JS82</f>
        <v>0</v>
      </c>
      <c r="BR82" s="11">
        <f>Master!JT82</f>
        <v>0</v>
      </c>
      <c r="BS82" s="11">
        <f>Master!JU82</f>
        <v>0</v>
      </c>
      <c r="BT82" s="11">
        <f>Master!JV82</f>
        <v>0</v>
      </c>
    </row>
    <row r="83" spans="1:72" x14ac:dyDescent="0.2">
      <c r="A83" s="13" t="s">
        <v>204</v>
      </c>
      <c r="B83" s="11">
        <f>Master!N83</f>
        <v>0</v>
      </c>
      <c r="C83" s="11">
        <f>Master!O83</f>
        <v>0</v>
      </c>
      <c r="D83" s="11">
        <f>Master!P83</f>
        <v>0</v>
      </c>
      <c r="E83" s="11">
        <f>Master!Q83</f>
        <v>0</v>
      </c>
      <c r="F83" s="11">
        <f>Master!R83</f>
        <v>0</v>
      </c>
      <c r="G83" s="11">
        <f>Master!S83</f>
        <v>0</v>
      </c>
      <c r="H83" s="11"/>
      <c r="I83" s="11">
        <f>Master!AL83</f>
        <v>0</v>
      </c>
      <c r="J83" s="11">
        <f>Master!AM83</f>
        <v>0</v>
      </c>
      <c r="K83" s="11">
        <f>Master!AN83</f>
        <v>0</v>
      </c>
      <c r="L83" s="11">
        <f>Master!AO83</f>
        <v>0</v>
      </c>
      <c r="M83" s="11">
        <f>Master!AP83</f>
        <v>0</v>
      </c>
      <c r="N83" s="11">
        <f>Master!AQ83</f>
        <v>0</v>
      </c>
      <c r="P83" s="11">
        <f>Master!BK83</f>
        <v>0</v>
      </c>
      <c r="Q83" s="11">
        <f>Master!BL83</f>
        <v>0</v>
      </c>
      <c r="R83" s="11">
        <f>Master!BM83</f>
        <v>0</v>
      </c>
      <c r="S83" s="11">
        <f>Master!BN83</f>
        <v>0</v>
      </c>
      <c r="T83" s="11">
        <f>Master!BO83</f>
        <v>0</v>
      </c>
      <c r="U83" s="11">
        <f>Master!BQ83</f>
        <v>0</v>
      </c>
      <c r="W83" s="11">
        <f>Master!CK83</f>
        <v>0</v>
      </c>
      <c r="X83" s="11">
        <f>Master!CL83</f>
        <v>0</v>
      </c>
      <c r="Y83" s="11">
        <f>Master!CM83</f>
        <v>0</v>
      </c>
      <c r="Z83" s="11">
        <f>Master!CN83</f>
        <v>0</v>
      </c>
      <c r="AA83" s="11">
        <f>Master!CO83</f>
        <v>0</v>
      </c>
      <c r="AB83" s="11">
        <f>Master!CQ83</f>
        <v>0</v>
      </c>
      <c r="AD83" s="11">
        <f>Master!DT83</f>
        <v>0</v>
      </c>
      <c r="AE83" s="11">
        <f>Master!DU83</f>
        <v>0</v>
      </c>
      <c r="AF83" s="11">
        <f>Master!DV83</f>
        <v>0</v>
      </c>
      <c r="AG83" s="11">
        <f>Master!DW83</f>
        <v>0</v>
      </c>
      <c r="AH83" s="11">
        <f>Master!DX83</f>
        <v>0</v>
      </c>
      <c r="AI83" s="11">
        <f>Master!DY83</f>
        <v>0</v>
      </c>
      <c r="AJ83" s="11">
        <f>Master!DZ83</f>
        <v>0</v>
      </c>
      <c r="AL83" s="34">
        <f>Master!FQ83</f>
        <v>0</v>
      </c>
      <c r="AM83" s="34">
        <f>Master!FR83</f>
        <v>0</v>
      </c>
      <c r="AN83" s="34">
        <f>Master!FS83</f>
        <v>0</v>
      </c>
      <c r="AO83" s="34">
        <f>Master!FT83</f>
        <v>0</v>
      </c>
      <c r="AP83" s="34">
        <f>Master!FU83</f>
        <v>0</v>
      </c>
      <c r="AQ83" s="34">
        <f>Master!FV83</f>
        <v>0</v>
      </c>
      <c r="AS83" s="11">
        <f>Master!HM83</f>
        <v>0</v>
      </c>
      <c r="AT83" s="11">
        <f>Master!HN83</f>
        <v>0</v>
      </c>
      <c r="AU83" s="11">
        <f>Master!HO83</f>
        <v>0</v>
      </c>
      <c r="AV83" s="11">
        <f>Master!HP83</f>
        <v>0</v>
      </c>
      <c r="AW83" s="11">
        <f>Master!HQ83</f>
        <v>0</v>
      </c>
      <c r="AX83" s="11">
        <f>Master!HR83</f>
        <v>0</v>
      </c>
      <c r="AZ83" s="11">
        <f>Master!IK83</f>
        <v>0</v>
      </c>
      <c r="BA83" s="11">
        <f>Master!IL83</f>
        <v>210.90156106035832</v>
      </c>
      <c r="BB83" s="11">
        <f>Master!IM83</f>
        <v>0</v>
      </c>
      <c r="BC83" s="11">
        <f>Master!IN83</f>
        <v>0</v>
      </c>
      <c r="BD83" s="11">
        <f>Master!IO83</f>
        <v>0</v>
      </c>
      <c r="BE83" s="11">
        <f>Master!IP83</f>
        <v>210.90156106035832</v>
      </c>
      <c r="BG83" s="11">
        <f>Master!JI83</f>
        <v>0</v>
      </c>
      <c r="BH83" s="11">
        <f>Master!JJ83</f>
        <v>0</v>
      </c>
      <c r="BI83" s="11">
        <f>Master!JK83</f>
        <v>0</v>
      </c>
      <c r="BJ83" s="11">
        <f>Master!JL83</f>
        <v>0</v>
      </c>
      <c r="BK83" s="11">
        <f>Master!JM83</f>
        <v>0</v>
      </c>
      <c r="BL83" s="11">
        <f>Master!JN83</f>
        <v>0</v>
      </c>
      <c r="BN83" s="11">
        <f>Master!JP83</f>
        <v>0</v>
      </c>
      <c r="BO83" s="11">
        <f>Master!JQ83</f>
        <v>210.90156106035832</v>
      </c>
      <c r="BP83" s="11">
        <f>Master!JR83</f>
        <v>0</v>
      </c>
      <c r="BQ83" s="11">
        <f>Master!JS83</f>
        <v>0</v>
      </c>
      <c r="BR83" s="11">
        <f>Master!JT83</f>
        <v>0</v>
      </c>
      <c r="BS83" s="11">
        <f>Master!JU83</f>
        <v>0</v>
      </c>
      <c r="BT83" s="11">
        <f>Master!JV83</f>
        <v>210.90156106035832</v>
      </c>
    </row>
    <row r="84" spans="1:72" x14ac:dyDescent="0.2">
      <c r="A84" s="1" t="s">
        <v>74</v>
      </c>
      <c r="B84" s="11">
        <f>Master!N84</f>
        <v>0</v>
      </c>
      <c r="C84" s="11">
        <f>Master!O84</f>
        <v>0</v>
      </c>
      <c r="D84" s="11">
        <f>Master!P84</f>
        <v>0</v>
      </c>
      <c r="E84" s="11">
        <f>Master!Q84</f>
        <v>0</v>
      </c>
      <c r="F84" s="11">
        <f>Master!R84</f>
        <v>0</v>
      </c>
      <c r="G84" s="11">
        <f>Master!S84</f>
        <v>0</v>
      </c>
      <c r="H84" s="11"/>
      <c r="I84" s="11">
        <f>Master!AL84</f>
        <v>0</v>
      </c>
      <c r="J84" s="11">
        <f>Master!AM84</f>
        <v>0</v>
      </c>
      <c r="K84" s="11">
        <f>Master!AN84</f>
        <v>0</v>
      </c>
      <c r="L84" s="11">
        <f>Master!AO84</f>
        <v>0</v>
      </c>
      <c r="M84" s="11">
        <f>Master!AP84</f>
        <v>0</v>
      </c>
      <c r="N84" s="11">
        <f>Master!AQ84</f>
        <v>0</v>
      </c>
      <c r="P84" s="11">
        <f>Master!BK84</f>
        <v>0</v>
      </c>
      <c r="Q84" s="11">
        <f>Master!BL84</f>
        <v>0</v>
      </c>
      <c r="R84" s="11">
        <f>Master!BM84</f>
        <v>0</v>
      </c>
      <c r="S84" s="11">
        <f>Master!BN84</f>
        <v>0</v>
      </c>
      <c r="T84" s="11">
        <f>Master!BO84</f>
        <v>0</v>
      </c>
      <c r="U84" s="11">
        <f>Master!BQ84</f>
        <v>0</v>
      </c>
      <c r="W84" s="11">
        <f>Master!CK84</f>
        <v>0</v>
      </c>
      <c r="X84" s="11">
        <f>Master!CL84</f>
        <v>0</v>
      </c>
      <c r="Y84" s="11">
        <f>Master!CM84</f>
        <v>0</v>
      </c>
      <c r="Z84" s="11">
        <f>Master!CN84</f>
        <v>0</v>
      </c>
      <c r="AA84" s="11">
        <f>Master!CO84</f>
        <v>0</v>
      </c>
      <c r="AB84" s="11">
        <f>Master!CQ84</f>
        <v>0</v>
      </c>
      <c r="AD84" s="11">
        <f>Master!DT84</f>
        <v>0</v>
      </c>
      <c r="AE84" s="11">
        <f>Master!DU84</f>
        <v>0</v>
      </c>
      <c r="AF84" s="11">
        <f>Master!DV84</f>
        <v>0</v>
      </c>
      <c r="AG84" s="11">
        <f>Master!DW84</f>
        <v>0</v>
      </c>
      <c r="AH84" s="11">
        <f>Master!DX84</f>
        <v>0</v>
      </c>
      <c r="AI84" s="11">
        <f>Master!DY84</f>
        <v>0</v>
      </c>
      <c r="AJ84" s="11">
        <f>Master!DZ84</f>
        <v>0</v>
      </c>
      <c r="AL84" s="34">
        <f>Master!FQ84</f>
        <v>0</v>
      </c>
      <c r="AM84" s="34">
        <f>Master!FR84</f>
        <v>0</v>
      </c>
      <c r="AN84" s="34">
        <f>Master!FS84</f>
        <v>0</v>
      </c>
      <c r="AO84" s="34">
        <f>Master!FT84</f>
        <v>0</v>
      </c>
      <c r="AP84" s="34">
        <f>Master!FU84</f>
        <v>0</v>
      </c>
      <c r="AQ84" s="34">
        <f>Master!FV84</f>
        <v>0</v>
      </c>
      <c r="AS84" s="11">
        <f>Master!HM84</f>
        <v>0</v>
      </c>
      <c r="AT84" s="11">
        <f>Master!HN84</f>
        <v>0</v>
      </c>
      <c r="AU84" s="11">
        <f>Master!HO84</f>
        <v>0</v>
      </c>
      <c r="AV84" s="11">
        <f>Master!HP84</f>
        <v>0</v>
      </c>
      <c r="AW84" s="11">
        <f>Master!HQ84</f>
        <v>0</v>
      </c>
      <c r="AX84" s="11">
        <f>Master!HR84</f>
        <v>0</v>
      </c>
      <c r="AZ84" s="11">
        <f>Master!IK84</f>
        <v>0</v>
      </c>
      <c r="BA84" s="11">
        <f>Master!IL84</f>
        <v>0</v>
      </c>
      <c r="BB84" s="11">
        <f>Master!IM84</f>
        <v>0</v>
      </c>
      <c r="BC84" s="11">
        <f>Master!IN84</f>
        <v>0</v>
      </c>
      <c r="BD84" s="11">
        <f>Master!IO84</f>
        <v>0</v>
      </c>
      <c r="BE84" s="11">
        <f>Master!IP84</f>
        <v>0</v>
      </c>
      <c r="BG84" s="11">
        <f>Master!JI84</f>
        <v>0</v>
      </c>
      <c r="BH84" s="11">
        <f>Master!JJ84</f>
        <v>0</v>
      </c>
      <c r="BI84" s="11">
        <f>Master!JK84</f>
        <v>0</v>
      </c>
      <c r="BJ84" s="11">
        <f>Master!JL84</f>
        <v>0</v>
      </c>
      <c r="BK84" s="11">
        <f>Master!JM84</f>
        <v>0</v>
      </c>
      <c r="BL84" s="11">
        <f>Master!JN84</f>
        <v>0</v>
      </c>
      <c r="BN84" s="11">
        <f>Master!JP84</f>
        <v>0</v>
      </c>
      <c r="BO84" s="11">
        <f>Master!JQ84</f>
        <v>0</v>
      </c>
      <c r="BP84" s="11">
        <f>Master!JR84</f>
        <v>0</v>
      </c>
      <c r="BQ84" s="11">
        <f>Master!JS84</f>
        <v>0</v>
      </c>
      <c r="BR84" s="11">
        <f>Master!JT84</f>
        <v>0</v>
      </c>
      <c r="BS84" s="11">
        <f>Master!JU84</f>
        <v>0</v>
      </c>
      <c r="BT84" s="11">
        <f>Master!JV84</f>
        <v>0</v>
      </c>
    </row>
    <row r="85" spans="1:72" x14ac:dyDescent="0.2">
      <c r="A85" s="1" t="s">
        <v>208</v>
      </c>
      <c r="B85" s="11">
        <f>Master!N85</f>
        <v>0</v>
      </c>
      <c r="C85" s="11">
        <f>Master!O85</f>
        <v>0</v>
      </c>
      <c r="D85" s="11">
        <f>Master!P85</f>
        <v>0</v>
      </c>
      <c r="E85" s="11">
        <f>Master!Q85</f>
        <v>0</v>
      </c>
      <c r="F85" s="11">
        <f>Master!R85</f>
        <v>0</v>
      </c>
      <c r="G85" s="11">
        <f>Master!S85</f>
        <v>0</v>
      </c>
      <c r="H85" s="11"/>
      <c r="I85" s="11">
        <f>Master!AL85</f>
        <v>0</v>
      </c>
      <c r="J85" s="11">
        <f>Master!AM85</f>
        <v>0</v>
      </c>
      <c r="K85" s="11">
        <f>Master!AN85</f>
        <v>0</v>
      </c>
      <c r="L85" s="11">
        <f>Master!AO85</f>
        <v>0</v>
      </c>
      <c r="M85" s="11">
        <f>Master!AP85</f>
        <v>0</v>
      </c>
      <c r="N85" s="11">
        <f>Master!AQ85</f>
        <v>0</v>
      </c>
      <c r="P85" s="11">
        <f>Master!BK85</f>
        <v>0</v>
      </c>
      <c r="Q85" s="11">
        <f>Master!BL85</f>
        <v>0</v>
      </c>
      <c r="R85" s="11">
        <f>Master!BM85</f>
        <v>0</v>
      </c>
      <c r="S85" s="11">
        <f>Master!BN85</f>
        <v>0</v>
      </c>
      <c r="T85" s="11">
        <f>Master!BO85</f>
        <v>0</v>
      </c>
      <c r="U85" s="11">
        <f>Master!BQ85</f>
        <v>0</v>
      </c>
      <c r="W85" s="11">
        <f>Master!CK85</f>
        <v>0</v>
      </c>
      <c r="X85" s="11">
        <f>Master!CL85</f>
        <v>0</v>
      </c>
      <c r="Y85" s="11">
        <f>Master!CM85</f>
        <v>0</v>
      </c>
      <c r="Z85" s="11">
        <f>Master!CN85</f>
        <v>0</v>
      </c>
      <c r="AA85" s="11">
        <f>Master!CO85</f>
        <v>0</v>
      </c>
      <c r="AB85" s="11">
        <f>Master!CQ85</f>
        <v>0</v>
      </c>
      <c r="AD85" s="11">
        <f>Master!DT85</f>
        <v>0</v>
      </c>
      <c r="AE85" s="11">
        <f>Master!DU85</f>
        <v>0</v>
      </c>
      <c r="AF85" s="11">
        <f>Master!DV85</f>
        <v>0</v>
      </c>
      <c r="AG85" s="11">
        <f>Master!DW85</f>
        <v>0</v>
      </c>
      <c r="AH85" s="11">
        <f>Master!DX85</f>
        <v>0</v>
      </c>
      <c r="AI85" s="11">
        <f>Master!DY85</f>
        <v>0</v>
      </c>
      <c r="AJ85" s="11">
        <f>Master!DZ85</f>
        <v>0</v>
      </c>
      <c r="AL85" s="34">
        <f>Master!FQ85</f>
        <v>0</v>
      </c>
      <c r="AM85" s="34">
        <f>Master!FR85</f>
        <v>0</v>
      </c>
      <c r="AN85" s="34">
        <f>Master!FS85</f>
        <v>0</v>
      </c>
      <c r="AO85" s="34">
        <f>Master!FT85</f>
        <v>0</v>
      </c>
      <c r="AP85" s="34">
        <f>Master!FU85</f>
        <v>0</v>
      </c>
      <c r="AQ85" s="34">
        <f>Master!FV85</f>
        <v>0</v>
      </c>
      <c r="AS85" s="11">
        <f>Master!HM85</f>
        <v>0</v>
      </c>
      <c r="AT85" s="11">
        <f>Master!HN85</f>
        <v>0</v>
      </c>
      <c r="AU85" s="11">
        <f>Master!HO85</f>
        <v>0</v>
      </c>
      <c r="AV85" s="11">
        <f>Master!HP85</f>
        <v>0</v>
      </c>
      <c r="AW85" s="11">
        <f>Master!HQ85</f>
        <v>0</v>
      </c>
      <c r="AX85" s="11">
        <f>Master!HR85</f>
        <v>0</v>
      </c>
      <c r="AZ85" s="11">
        <f>Master!IK85</f>
        <v>0</v>
      </c>
      <c r="BA85" s="11">
        <f>Master!IL85</f>
        <v>0</v>
      </c>
      <c r="BB85" s="11">
        <f>Master!IM85</f>
        <v>0</v>
      </c>
      <c r="BC85" s="11">
        <f>Master!IN85</f>
        <v>0</v>
      </c>
      <c r="BD85" s="11">
        <f>Master!IO85</f>
        <v>0</v>
      </c>
      <c r="BE85" s="11">
        <f>Master!IP85</f>
        <v>0</v>
      </c>
      <c r="BG85" s="11">
        <f>Master!JI85</f>
        <v>0</v>
      </c>
      <c r="BH85" s="11">
        <f>Master!JJ85</f>
        <v>0</v>
      </c>
      <c r="BI85" s="11">
        <f>Master!JK85</f>
        <v>0</v>
      </c>
      <c r="BJ85" s="11">
        <f>Master!JL85</f>
        <v>0</v>
      </c>
      <c r="BK85" s="11">
        <f>Master!JM85</f>
        <v>0</v>
      </c>
      <c r="BL85" s="11">
        <f>Master!JN85</f>
        <v>0</v>
      </c>
      <c r="BN85" s="11">
        <f>Master!JP85</f>
        <v>0</v>
      </c>
      <c r="BO85" s="11">
        <f>Master!JQ85</f>
        <v>0</v>
      </c>
      <c r="BP85" s="11">
        <f>Master!JR85</f>
        <v>0</v>
      </c>
      <c r="BQ85" s="11">
        <f>Master!JS85</f>
        <v>0</v>
      </c>
      <c r="BR85" s="11">
        <f>Master!JT85</f>
        <v>0</v>
      </c>
      <c r="BS85" s="11">
        <f>Master!JU85</f>
        <v>0</v>
      </c>
      <c r="BT85" s="11">
        <f>Master!JV85</f>
        <v>0</v>
      </c>
    </row>
    <row r="86" spans="1:72" x14ac:dyDescent="0.2">
      <c r="A86" s="13" t="s">
        <v>135</v>
      </c>
      <c r="B86" s="11">
        <f>Master!N86</f>
        <v>0</v>
      </c>
      <c r="C86" s="11">
        <f>Master!O86</f>
        <v>0</v>
      </c>
      <c r="D86" s="11">
        <f>Master!P86</f>
        <v>0</v>
      </c>
      <c r="E86" s="11">
        <f>Master!Q86</f>
        <v>0</v>
      </c>
      <c r="F86" s="11">
        <f>Master!R86</f>
        <v>0</v>
      </c>
      <c r="G86" s="11">
        <f>Master!S86</f>
        <v>0</v>
      </c>
      <c r="H86" s="11"/>
      <c r="I86" s="11">
        <f>Master!AL86</f>
        <v>0</v>
      </c>
      <c r="J86" s="11">
        <f>Master!AM86</f>
        <v>0</v>
      </c>
      <c r="K86" s="11">
        <f>Master!AN86</f>
        <v>0</v>
      </c>
      <c r="L86" s="11">
        <f>Master!AO86</f>
        <v>0</v>
      </c>
      <c r="M86" s="11">
        <f>Master!AP86</f>
        <v>0</v>
      </c>
      <c r="N86" s="11">
        <f>Master!AQ86</f>
        <v>0</v>
      </c>
      <c r="P86" s="11">
        <f>Master!BK86</f>
        <v>0</v>
      </c>
      <c r="Q86" s="11">
        <f>Master!BL86</f>
        <v>0</v>
      </c>
      <c r="R86" s="11">
        <f>Master!BM86</f>
        <v>0</v>
      </c>
      <c r="S86" s="11">
        <f>Master!BN86</f>
        <v>0</v>
      </c>
      <c r="T86" s="11">
        <f>Master!BO86</f>
        <v>0</v>
      </c>
      <c r="U86" s="11">
        <f>Master!BQ86</f>
        <v>0</v>
      </c>
      <c r="W86" s="11">
        <f>Master!CK86</f>
        <v>0</v>
      </c>
      <c r="X86" s="11">
        <f>Master!CL86</f>
        <v>0</v>
      </c>
      <c r="Y86" s="11">
        <f>Master!CM86</f>
        <v>0</v>
      </c>
      <c r="Z86" s="11">
        <f>Master!CN86</f>
        <v>0</v>
      </c>
      <c r="AA86" s="11">
        <f>Master!CO86</f>
        <v>0</v>
      </c>
      <c r="AB86" s="11">
        <f>Master!CQ86</f>
        <v>0</v>
      </c>
      <c r="AD86" s="11">
        <f>Master!DT86</f>
        <v>0</v>
      </c>
      <c r="AE86" s="11">
        <f>Master!DU86</f>
        <v>0</v>
      </c>
      <c r="AF86" s="11">
        <f>Master!DV86</f>
        <v>0</v>
      </c>
      <c r="AG86" s="11">
        <f>Master!DW86</f>
        <v>0</v>
      </c>
      <c r="AH86" s="11">
        <f>Master!DX86</f>
        <v>0</v>
      </c>
      <c r="AI86" s="11">
        <f>Master!DY86</f>
        <v>0</v>
      </c>
      <c r="AJ86" s="11">
        <f>Master!DZ86</f>
        <v>0</v>
      </c>
      <c r="AL86" s="34">
        <f>Master!FQ86</f>
        <v>0</v>
      </c>
      <c r="AM86" s="34">
        <f>Master!FR86</f>
        <v>0</v>
      </c>
      <c r="AN86" s="34">
        <f>Master!FS86</f>
        <v>0</v>
      </c>
      <c r="AO86" s="34">
        <f>Master!FT86</f>
        <v>0</v>
      </c>
      <c r="AP86" s="34">
        <f>Master!FU86</f>
        <v>0</v>
      </c>
      <c r="AQ86" s="34">
        <f>Master!FV86</f>
        <v>0</v>
      </c>
      <c r="AS86" s="11">
        <f>Master!HM86</f>
        <v>0</v>
      </c>
      <c r="AT86" s="11">
        <f>Master!HN86</f>
        <v>0</v>
      </c>
      <c r="AU86" s="11">
        <f>Master!HO86</f>
        <v>0</v>
      </c>
      <c r="AV86" s="11">
        <f>Master!HP86</f>
        <v>0</v>
      </c>
      <c r="AW86" s="11">
        <f>Master!HQ86</f>
        <v>0</v>
      </c>
      <c r="AX86" s="11">
        <f>Master!HR86</f>
        <v>0</v>
      </c>
      <c r="AZ86" s="11">
        <f>Master!IK86</f>
        <v>0</v>
      </c>
      <c r="BA86" s="11">
        <f>Master!IL86</f>
        <v>0</v>
      </c>
      <c r="BB86" s="11">
        <f>Master!IM86</f>
        <v>0</v>
      </c>
      <c r="BC86" s="11">
        <f>Master!IN86</f>
        <v>0</v>
      </c>
      <c r="BD86" s="11">
        <f>Master!IO86</f>
        <v>0</v>
      </c>
      <c r="BE86" s="11">
        <f>Master!IP86</f>
        <v>0</v>
      </c>
      <c r="BG86" s="11">
        <f>Master!JI86</f>
        <v>0</v>
      </c>
      <c r="BH86" s="11">
        <f>Master!JJ86</f>
        <v>0</v>
      </c>
      <c r="BI86" s="11">
        <f>Master!JK86</f>
        <v>0</v>
      </c>
      <c r="BJ86" s="11">
        <f>Master!JL86</f>
        <v>0</v>
      </c>
      <c r="BK86" s="11">
        <f>Master!JM86</f>
        <v>0</v>
      </c>
      <c r="BL86" s="11">
        <f>Master!JN86</f>
        <v>0</v>
      </c>
      <c r="BN86" s="11">
        <f>Master!JP86</f>
        <v>0</v>
      </c>
      <c r="BO86" s="11">
        <f>Master!JQ86</f>
        <v>0</v>
      </c>
      <c r="BP86" s="11">
        <f>Master!JR86</f>
        <v>0</v>
      </c>
      <c r="BQ86" s="11">
        <f>Master!JS86</f>
        <v>0</v>
      </c>
      <c r="BR86" s="11">
        <f>Master!JT86</f>
        <v>0</v>
      </c>
      <c r="BS86" s="11">
        <f>Master!JU86</f>
        <v>0</v>
      </c>
      <c r="BT86" s="11">
        <f>Master!JV86</f>
        <v>0</v>
      </c>
    </row>
    <row r="87" spans="1:72" x14ac:dyDescent="0.2">
      <c r="A87" s="49" t="s">
        <v>205</v>
      </c>
      <c r="B87" s="11">
        <f>Master!N87</f>
        <v>0</v>
      </c>
      <c r="C87" s="11">
        <f>Master!O87</f>
        <v>0</v>
      </c>
      <c r="D87" s="11">
        <f>Master!P87</f>
        <v>0</v>
      </c>
      <c r="E87" s="11">
        <f>Master!Q87</f>
        <v>0</v>
      </c>
      <c r="F87" s="11">
        <f>Master!R87</f>
        <v>0</v>
      </c>
      <c r="G87" s="11">
        <f>Master!S87</f>
        <v>0</v>
      </c>
      <c r="H87" s="11"/>
      <c r="I87" s="11">
        <f>Master!AL87</f>
        <v>0</v>
      </c>
      <c r="J87" s="11">
        <f>Master!AM87</f>
        <v>0</v>
      </c>
      <c r="K87" s="11">
        <f>Master!AN87</f>
        <v>0</v>
      </c>
      <c r="L87" s="11">
        <f>Master!AO87</f>
        <v>0</v>
      </c>
      <c r="M87" s="11">
        <f>Master!AP87</f>
        <v>0</v>
      </c>
      <c r="N87" s="11">
        <f>Master!AQ87</f>
        <v>0</v>
      </c>
      <c r="P87" s="11">
        <f>Master!BK87</f>
        <v>0</v>
      </c>
      <c r="Q87" s="11">
        <f>Master!BL87</f>
        <v>0</v>
      </c>
      <c r="R87" s="11">
        <f>Master!BM87</f>
        <v>0</v>
      </c>
      <c r="S87" s="11">
        <f>Master!BN87</f>
        <v>0</v>
      </c>
      <c r="T87" s="11">
        <f>Master!BO87</f>
        <v>0</v>
      </c>
      <c r="U87" s="11">
        <f>Master!BQ87</f>
        <v>0</v>
      </c>
      <c r="W87" s="11">
        <f>Master!CK87</f>
        <v>0</v>
      </c>
      <c r="X87" s="11">
        <f>Master!CL87</f>
        <v>496.57546801213073</v>
      </c>
      <c r="Y87" s="11">
        <f>Master!CM87</f>
        <v>32.367884018925501</v>
      </c>
      <c r="Z87" s="11">
        <f>Master!CN87</f>
        <v>0</v>
      </c>
      <c r="AA87" s="11">
        <f>Master!CO87</f>
        <v>0</v>
      </c>
      <c r="AB87" s="11">
        <f>Master!CQ87</f>
        <v>528.94335203105618</v>
      </c>
      <c r="AD87" s="11">
        <f>Master!DT87</f>
        <v>0</v>
      </c>
      <c r="AE87" s="11">
        <f>Master!DU87</f>
        <v>164.39962278768104</v>
      </c>
      <c r="AF87" s="11">
        <f>Master!DV87</f>
        <v>408.26615357093169</v>
      </c>
      <c r="AG87" s="11">
        <f>Master!DW87</f>
        <v>0</v>
      </c>
      <c r="AH87" s="11">
        <f>Master!DX87</f>
        <v>0</v>
      </c>
      <c r="AI87" s="11">
        <f>Master!DY87</f>
        <v>0</v>
      </c>
      <c r="AJ87" s="11">
        <f>Master!DZ87</f>
        <v>572.66577635861267</v>
      </c>
      <c r="AL87" s="34">
        <f>Master!FQ87</f>
        <v>0</v>
      </c>
      <c r="AM87" s="34">
        <f>Master!FR87</f>
        <v>186.21971327202471</v>
      </c>
      <c r="AN87" s="34">
        <f>Master!FS87</f>
        <v>0</v>
      </c>
      <c r="AO87" s="34">
        <f>Master!FT87</f>
        <v>0</v>
      </c>
      <c r="AP87" s="34">
        <f>Master!FU87</f>
        <v>0</v>
      </c>
      <c r="AQ87" s="34">
        <f>Master!FV87</f>
        <v>186.21971327202471</v>
      </c>
      <c r="AS87" s="11">
        <f>Master!HM87</f>
        <v>0</v>
      </c>
      <c r="AT87" s="11">
        <f>Master!HN87</f>
        <v>89.678696853684357</v>
      </c>
      <c r="AU87" s="11">
        <f>Master!HO87</f>
        <v>359.76105501442066</v>
      </c>
      <c r="AV87" s="11">
        <f>Master!HP87</f>
        <v>496.58550046643086</v>
      </c>
      <c r="AW87" s="11">
        <f>Master!HQ87</f>
        <v>0</v>
      </c>
      <c r="AX87" s="11">
        <f>Master!HR87</f>
        <v>946.02525233453594</v>
      </c>
      <c r="AZ87" s="11">
        <f>Master!IK87</f>
        <v>0</v>
      </c>
      <c r="BA87" s="11">
        <f>Master!IL87</f>
        <v>2103.4792226635841</v>
      </c>
      <c r="BB87" s="11">
        <f>Master!IM87</f>
        <v>189.16468230557302</v>
      </c>
      <c r="BC87" s="11">
        <f>Master!IN87</f>
        <v>0</v>
      </c>
      <c r="BD87" s="11">
        <f>Master!IO87</f>
        <v>0</v>
      </c>
      <c r="BE87" s="11">
        <f>Master!IP87</f>
        <v>2292.6439049691571</v>
      </c>
      <c r="BG87" s="11">
        <f>Master!JI87</f>
        <v>0</v>
      </c>
      <c r="BH87" s="11">
        <f>Master!JJ87</f>
        <v>1828.5182694125101</v>
      </c>
      <c r="BI87" s="11">
        <f>Master!JK87</f>
        <v>16476.463853452271</v>
      </c>
      <c r="BJ87" s="11">
        <f>Master!JL87</f>
        <v>112.2749645584</v>
      </c>
      <c r="BK87" s="11">
        <f>Master!JM87</f>
        <v>0</v>
      </c>
      <c r="BL87" s="11">
        <f>Master!JN87</f>
        <v>18417.257087423182</v>
      </c>
      <c r="BN87" s="11">
        <f>Master!JP87</f>
        <v>0</v>
      </c>
      <c r="BO87" s="11">
        <f>Master!JQ87</f>
        <v>4868.8709930016157</v>
      </c>
      <c r="BP87" s="11">
        <f>Master!JR87</f>
        <v>17466.023628362123</v>
      </c>
      <c r="BQ87" s="11">
        <f>Master!JS87</f>
        <v>608.86046502483089</v>
      </c>
      <c r="BR87" s="11">
        <f>Master!JT87</f>
        <v>0</v>
      </c>
      <c r="BS87" s="11">
        <f>Master!JU87</f>
        <v>0</v>
      </c>
      <c r="BT87" s="11">
        <f>Master!JV87</f>
        <v>22943.75508638857</v>
      </c>
    </row>
    <row r="88" spans="1:72" x14ac:dyDescent="0.2">
      <c r="A88" s="49" t="s">
        <v>233</v>
      </c>
      <c r="B88" s="11">
        <f>Master!N88</f>
        <v>0</v>
      </c>
      <c r="C88" s="11">
        <f>Master!O88</f>
        <v>0</v>
      </c>
      <c r="D88" s="11">
        <f>Master!P88</f>
        <v>0</v>
      </c>
      <c r="E88" s="11">
        <f>Master!Q88</f>
        <v>0</v>
      </c>
      <c r="F88" s="11">
        <f>Master!R88</f>
        <v>0</v>
      </c>
      <c r="G88" s="11">
        <f>Master!S88</f>
        <v>0</v>
      </c>
      <c r="H88" s="11"/>
      <c r="I88" s="11">
        <f>Master!AL88</f>
        <v>0</v>
      </c>
      <c r="J88" s="11">
        <f>Master!AM88</f>
        <v>200.38924705778152</v>
      </c>
      <c r="K88" s="11">
        <f>Master!AN88</f>
        <v>610.03131051228615</v>
      </c>
      <c r="L88" s="11">
        <f>Master!AO88</f>
        <v>305.93218088079175</v>
      </c>
      <c r="M88" s="11">
        <f>Master!AP88</f>
        <v>0</v>
      </c>
      <c r="N88" s="11">
        <f>Master!AQ88</f>
        <v>1116.3527384508593</v>
      </c>
      <c r="P88" s="11">
        <f>Master!BK88</f>
        <v>0</v>
      </c>
      <c r="Q88" s="11">
        <f>Master!BL88</f>
        <v>0</v>
      </c>
      <c r="R88" s="11">
        <f>Master!BM88</f>
        <v>0</v>
      </c>
      <c r="S88" s="11">
        <f>Master!BN88</f>
        <v>0</v>
      </c>
      <c r="T88" s="11">
        <f>Master!BO88</f>
        <v>0</v>
      </c>
      <c r="U88" s="11">
        <f>Master!BQ88</f>
        <v>0</v>
      </c>
      <c r="W88" s="11">
        <f>Master!CK88</f>
        <v>0</v>
      </c>
      <c r="X88" s="11">
        <f>Master!CL88</f>
        <v>0</v>
      </c>
      <c r="Y88" s="11">
        <f>Master!CM88</f>
        <v>0</v>
      </c>
      <c r="Z88" s="11">
        <f>Master!CN88</f>
        <v>0</v>
      </c>
      <c r="AA88" s="11">
        <f>Master!CO88</f>
        <v>0</v>
      </c>
      <c r="AB88" s="11">
        <f>Master!CQ88</f>
        <v>0</v>
      </c>
      <c r="AD88" s="11">
        <f>Master!DT88</f>
        <v>0</v>
      </c>
      <c r="AE88" s="11">
        <f>Master!DU88</f>
        <v>0</v>
      </c>
      <c r="AF88" s="11">
        <f>Master!DV88</f>
        <v>0</v>
      </c>
      <c r="AG88" s="11">
        <f>Master!DW88</f>
        <v>0</v>
      </c>
      <c r="AH88" s="11">
        <f>Master!DX88</f>
        <v>0</v>
      </c>
      <c r="AI88" s="11">
        <f>Master!DY88</f>
        <v>0</v>
      </c>
      <c r="AJ88" s="11">
        <f>Master!DZ88</f>
        <v>0</v>
      </c>
      <c r="AL88" s="34">
        <f>Master!FQ88</f>
        <v>0</v>
      </c>
      <c r="AM88" s="34">
        <f>Master!FR88</f>
        <v>0</v>
      </c>
      <c r="AN88" s="34">
        <f>Master!FS88</f>
        <v>0</v>
      </c>
      <c r="AO88" s="34">
        <f>Master!FT88</f>
        <v>0</v>
      </c>
      <c r="AP88" s="34">
        <f>Master!FU88</f>
        <v>0</v>
      </c>
      <c r="AQ88" s="34">
        <f>Master!FV88</f>
        <v>0</v>
      </c>
      <c r="AS88" s="11">
        <f>Master!HM88</f>
        <v>0</v>
      </c>
      <c r="AT88" s="11">
        <f>Master!HN88</f>
        <v>0</v>
      </c>
      <c r="AU88" s="11">
        <f>Master!HO88</f>
        <v>0</v>
      </c>
      <c r="AV88" s="11">
        <f>Master!HP88</f>
        <v>0</v>
      </c>
      <c r="AW88" s="11">
        <f>Master!HQ88</f>
        <v>0</v>
      </c>
      <c r="AX88" s="11">
        <f>Master!HR88</f>
        <v>0</v>
      </c>
      <c r="AZ88" s="11">
        <f>Master!IK88</f>
        <v>0</v>
      </c>
      <c r="BA88" s="11">
        <f>Master!IL88</f>
        <v>0</v>
      </c>
      <c r="BB88" s="11">
        <f>Master!IM88</f>
        <v>0</v>
      </c>
      <c r="BC88" s="11">
        <f>Master!IN88</f>
        <v>0</v>
      </c>
      <c r="BD88" s="11">
        <f>Master!IO88</f>
        <v>0</v>
      </c>
      <c r="BE88" s="11">
        <f>Master!IP88</f>
        <v>0</v>
      </c>
      <c r="BG88" s="11">
        <f>Master!JI88</f>
        <v>0</v>
      </c>
      <c r="BH88" s="11">
        <f>Master!JJ88</f>
        <v>0</v>
      </c>
      <c r="BI88" s="11">
        <f>Master!JK88</f>
        <v>0</v>
      </c>
      <c r="BJ88" s="11">
        <f>Master!JL88</f>
        <v>0</v>
      </c>
      <c r="BK88" s="11">
        <f>Master!JM88</f>
        <v>0</v>
      </c>
      <c r="BL88" s="11">
        <f>Master!JN88</f>
        <v>0</v>
      </c>
      <c r="BN88" s="11">
        <f>Master!JP88</f>
        <v>0</v>
      </c>
      <c r="BO88" s="11">
        <f>Master!JQ88</f>
        <v>200.38924705778152</v>
      </c>
      <c r="BP88" s="11">
        <f>Master!JR88</f>
        <v>610.03131051228615</v>
      </c>
      <c r="BQ88" s="11">
        <f>Master!JS88</f>
        <v>305.93218088079175</v>
      </c>
      <c r="BR88" s="11">
        <f>Master!JT88</f>
        <v>0</v>
      </c>
      <c r="BS88" s="11">
        <f>Master!JU88</f>
        <v>0</v>
      </c>
      <c r="BT88" s="11">
        <f>Master!JV88</f>
        <v>1116.3527384508593</v>
      </c>
    </row>
    <row r="89" spans="1:72" x14ac:dyDescent="0.2">
      <c r="A89" s="1" t="s">
        <v>83</v>
      </c>
      <c r="B89" s="11">
        <f>Master!N89</f>
        <v>0</v>
      </c>
      <c r="C89" s="11">
        <f>Master!O89</f>
        <v>0</v>
      </c>
      <c r="D89" s="11">
        <f>Master!P89</f>
        <v>0</v>
      </c>
      <c r="E89" s="11">
        <f>Master!Q89</f>
        <v>0</v>
      </c>
      <c r="F89" s="11">
        <f>Master!R89</f>
        <v>0</v>
      </c>
      <c r="G89" s="11">
        <f>Master!S89</f>
        <v>0</v>
      </c>
      <c r="H89" s="11"/>
      <c r="I89" s="11">
        <f>Master!AL89</f>
        <v>0</v>
      </c>
      <c r="J89" s="11">
        <f>Master!AM89</f>
        <v>0</v>
      </c>
      <c r="K89" s="11">
        <f>Master!AN89</f>
        <v>0</v>
      </c>
      <c r="L89" s="11">
        <f>Master!AO89</f>
        <v>0</v>
      </c>
      <c r="M89" s="11">
        <f>Master!AP89</f>
        <v>0</v>
      </c>
      <c r="N89" s="11">
        <f>Master!AQ89</f>
        <v>0</v>
      </c>
      <c r="P89" s="11">
        <f>Master!BK89</f>
        <v>0</v>
      </c>
      <c r="Q89" s="11">
        <f>Master!BL89</f>
        <v>0</v>
      </c>
      <c r="R89" s="11">
        <f>Master!BM89</f>
        <v>0</v>
      </c>
      <c r="S89" s="11">
        <f>Master!BN89</f>
        <v>0</v>
      </c>
      <c r="T89" s="11">
        <f>Master!BO89</f>
        <v>0</v>
      </c>
      <c r="U89" s="11">
        <f>Master!BQ89</f>
        <v>0</v>
      </c>
      <c r="W89" s="11">
        <f>Master!CK89</f>
        <v>0</v>
      </c>
      <c r="X89" s="11">
        <f>Master!CL89</f>
        <v>0</v>
      </c>
      <c r="Y89" s="11">
        <f>Master!CM89</f>
        <v>0</v>
      </c>
      <c r="Z89" s="11">
        <f>Master!CN89</f>
        <v>0</v>
      </c>
      <c r="AA89" s="11">
        <f>Master!CO89</f>
        <v>0</v>
      </c>
      <c r="AB89" s="11">
        <f>Master!CQ89</f>
        <v>0</v>
      </c>
      <c r="AD89" s="11">
        <f>Master!DT89</f>
        <v>0</v>
      </c>
      <c r="AE89" s="11">
        <f>Master!DU89</f>
        <v>0</v>
      </c>
      <c r="AF89" s="11">
        <f>Master!DV89</f>
        <v>0</v>
      </c>
      <c r="AG89" s="11">
        <f>Master!DW89</f>
        <v>0</v>
      </c>
      <c r="AH89" s="11">
        <f>Master!DX89</f>
        <v>0</v>
      </c>
      <c r="AI89" s="11">
        <f>Master!DY89</f>
        <v>0</v>
      </c>
      <c r="AJ89" s="11">
        <f>Master!DZ89</f>
        <v>0</v>
      </c>
      <c r="AL89" s="34">
        <f>Master!FQ89</f>
        <v>0</v>
      </c>
      <c r="AM89" s="34">
        <f>Master!FR89</f>
        <v>0</v>
      </c>
      <c r="AN89" s="34">
        <f>Master!FS89</f>
        <v>0</v>
      </c>
      <c r="AO89" s="34">
        <f>Master!FT89</f>
        <v>0</v>
      </c>
      <c r="AP89" s="34">
        <f>Master!FU89</f>
        <v>0</v>
      </c>
      <c r="AQ89" s="34">
        <f>Master!FV89</f>
        <v>0</v>
      </c>
      <c r="AS89" s="11">
        <f>Master!HM89</f>
        <v>0</v>
      </c>
      <c r="AT89" s="11">
        <f>Master!HN89</f>
        <v>0</v>
      </c>
      <c r="AU89" s="11">
        <f>Master!HO89</f>
        <v>0</v>
      </c>
      <c r="AV89" s="11">
        <f>Master!HP89</f>
        <v>0</v>
      </c>
      <c r="AW89" s="11">
        <f>Master!HQ89</f>
        <v>0</v>
      </c>
      <c r="AX89" s="11">
        <f>Master!HR89</f>
        <v>0</v>
      </c>
      <c r="AZ89" s="11">
        <f>Master!IK89</f>
        <v>0</v>
      </c>
      <c r="BA89" s="11">
        <f>Master!IL89</f>
        <v>0</v>
      </c>
      <c r="BB89" s="11">
        <f>Master!IM89</f>
        <v>0</v>
      </c>
      <c r="BC89" s="11">
        <f>Master!IN89</f>
        <v>0</v>
      </c>
      <c r="BD89" s="11">
        <f>Master!IO89</f>
        <v>0</v>
      </c>
      <c r="BE89" s="11">
        <f>Master!IP89</f>
        <v>0</v>
      </c>
      <c r="BG89" s="11">
        <f>Master!JI89</f>
        <v>0</v>
      </c>
      <c r="BH89" s="11">
        <f>Master!JJ89</f>
        <v>0</v>
      </c>
      <c r="BI89" s="11">
        <f>Master!JK89</f>
        <v>0</v>
      </c>
      <c r="BJ89" s="11">
        <f>Master!JL89</f>
        <v>0</v>
      </c>
      <c r="BK89" s="11">
        <f>Master!JM89</f>
        <v>0</v>
      </c>
      <c r="BL89" s="11">
        <f>Master!JN89</f>
        <v>0</v>
      </c>
      <c r="BN89" s="11">
        <f>Master!JP89</f>
        <v>0</v>
      </c>
      <c r="BO89" s="11">
        <f>Master!JQ89</f>
        <v>0</v>
      </c>
      <c r="BP89" s="11">
        <f>Master!JR89</f>
        <v>0</v>
      </c>
      <c r="BQ89" s="11">
        <f>Master!JS89</f>
        <v>0</v>
      </c>
      <c r="BR89" s="11">
        <f>Master!JT89</f>
        <v>0</v>
      </c>
      <c r="BS89" s="11">
        <f>Master!JU89</f>
        <v>0</v>
      </c>
      <c r="BT89" s="11">
        <f>Master!JV89</f>
        <v>0</v>
      </c>
    </row>
    <row r="90" spans="1:72" x14ac:dyDescent="0.2">
      <c r="A90" s="1" t="s">
        <v>166</v>
      </c>
      <c r="B90" s="11">
        <f>Master!N90</f>
        <v>0</v>
      </c>
      <c r="C90" s="11">
        <f>Master!O90</f>
        <v>0</v>
      </c>
      <c r="D90" s="11">
        <f>Master!P90</f>
        <v>0</v>
      </c>
      <c r="E90" s="11">
        <f>Master!Q90</f>
        <v>742.31428252661101</v>
      </c>
      <c r="F90" s="11">
        <f>Master!R90</f>
        <v>0</v>
      </c>
      <c r="G90" s="11">
        <f>Master!S90</f>
        <v>742.31428252661101</v>
      </c>
      <c r="H90" s="11"/>
      <c r="I90" s="11">
        <f>Master!AL90</f>
        <v>0</v>
      </c>
      <c r="J90" s="11">
        <f>Master!AM90</f>
        <v>0</v>
      </c>
      <c r="K90" s="11">
        <f>Master!AN90</f>
        <v>0</v>
      </c>
      <c r="L90" s="11">
        <f>Master!AO90</f>
        <v>0</v>
      </c>
      <c r="M90" s="11">
        <f>Master!AP90</f>
        <v>0</v>
      </c>
      <c r="N90" s="11">
        <f>Master!AQ90</f>
        <v>0</v>
      </c>
      <c r="P90" s="11">
        <f>Master!BK90</f>
        <v>0</v>
      </c>
      <c r="Q90" s="11">
        <f>Master!BL90</f>
        <v>0</v>
      </c>
      <c r="R90" s="11">
        <f>Master!BM90</f>
        <v>0</v>
      </c>
      <c r="S90" s="11">
        <f>Master!BN90</f>
        <v>0</v>
      </c>
      <c r="T90" s="11">
        <f>Master!BO90</f>
        <v>0</v>
      </c>
      <c r="U90" s="11">
        <f>Master!BQ90</f>
        <v>0</v>
      </c>
      <c r="W90" s="11">
        <f>Master!CK90</f>
        <v>0</v>
      </c>
      <c r="X90" s="11">
        <f>Master!CL90</f>
        <v>28.526890316928927</v>
      </c>
      <c r="Y90" s="11">
        <f>Master!CM90</f>
        <v>0</v>
      </c>
      <c r="Z90" s="11">
        <f>Master!CN90</f>
        <v>17.404373462723917</v>
      </c>
      <c r="AA90" s="11">
        <f>Master!CO90</f>
        <v>0</v>
      </c>
      <c r="AB90" s="11">
        <f>Master!CQ90</f>
        <v>45.931263779652845</v>
      </c>
      <c r="AD90" s="11">
        <f>Master!DT90</f>
        <v>0</v>
      </c>
      <c r="AE90" s="11">
        <f>Master!DU90</f>
        <v>0</v>
      </c>
      <c r="AF90" s="11">
        <f>Master!DV90</f>
        <v>0</v>
      </c>
      <c r="AG90" s="11">
        <f>Master!DW90</f>
        <v>0</v>
      </c>
      <c r="AH90" s="11">
        <f>Master!DX90</f>
        <v>0</v>
      </c>
      <c r="AI90" s="11">
        <f>Master!DY90</f>
        <v>0</v>
      </c>
      <c r="AJ90" s="11">
        <f>Master!DZ90</f>
        <v>0</v>
      </c>
      <c r="AL90" s="34">
        <f>Master!FQ90</f>
        <v>0</v>
      </c>
      <c r="AM90" s="34">
        <f>Master!FR90</f>
        <v>0</v>
      </c>
      <c r="AN90" s="34">
        <f>Master!FS90</f>
        <v>0</v>
      </c>
      <c r="AO90" s="34">
        <f>Master!FT90</f>
        <v>0</v>
      </c>
      <c r="AP90" s="34">
        <f>Master!FU90</f>
        <v>0</v>
      </c>
      <c r="AQ90" s="34">
        <f>Master!FV90</f>
        <v>0</v>
      </c>
      <c r="AS90" s="11">
        <f>Master!HM90</f>
        <v>0</v>
      </c>
      <c r="AT90" s="11">
        <f>Master!HN90</f>
        <v>0</v>
      </c>
      <c r="AU90" s="11">
        <f>Master!HO90</f>
        <v>0</v>
      </c>
      <c r="AV90" s="11">
        <f>Master!HP90</f>
        <v>4258.0373528719701</v>
      </c>
      <c r="AW90" s="11">
        <f>Master!HQ90</f>
        <v>0</v>
      </c>
      <c r="AX90" s="11">
        <f>Master!HR90</f>
        <v>4258.0373528719701</v>
      </c>
      <c r="AZ90" s="11">
        <f>Master!IK90</f>
        <v>0</v>
      </c>
      <c r="BA90" s="11">
        <f>Master!IL90</f>
        <v>0</v>
      </c>
      <c r="BB90" s="11">
        <f>Master!IM90</f>
        <v>0</v>
      </c>
      <c r="BC90" s="11">
        <f>Master!IN90</f>
        <v>22.033788626239534</v>
      </c>
      <c r="BD90" s="11">
        <f>Master!IO90</f>
        <v>0</v>
      </c>
      <c r="BE90" s="11">
        <f>Master!IP90</f>
        <v>22.033788626239534</v>
      </c>
      <c r="BG90" s="11">
        <f>Master!JI90</f>
        <v>0</v>
      </c>
      <c r="BH90" s="11">
        <f>Master!JJ90</f>
        <v>0</v>
      </c>
      <c r="BI90" s="11">
        <f>Master!JK90</f>
        <v>142.73191371105685</v>
      </c>
      <c r="BJ90" s="11">
        <f>Master!JL90</f>
        <v>14.317727425019534</v>
      </c>
      <c r="BK90" s="11">
        <f>Master!JM90</f>
        <v>0</v>
      </c>
      <c r="BL90" s="11">
        <f>Master!JN90</f>
        <v>157.04964113607639</v>
      </c>
      <c r="BN90" s="11">
        <f>Master!JP90</f>
        <v>0</v>
      </c>
      <c r="BO90" s="11">
        <f>Master!JQ90</f>
        <v>28.526890316928927</v>
      </c>
      <c r="BP90" s="11">
        <f>Master!JR90</f>
        <v>142.73191371105685</v>
      </c>
      <c r="BQ90" s="11">
        <f>Master!JS90</f>
        <v>5054.1075249125643</v>
      </c>
      <c r="BR90" s="11">
        <f>Master!JT90</f>
        <v>0</v>
      </c>
      <c r="BS90" s="11">
        <f>Master!JU90</f>
        <v>0</v>
      </c>
      <c r="BT90" s="11">
        <f>Master!JV90</f>
        <v>5225.3663289405504</v>
      </c>
    </row>
    <row r="91" spans="1:72" x14ac:dyDescent="0.2">
      <c r="A91" s="1" t="s">
        <v>36</v>
      </c>
      <c r="B91" s="11">
        <f>Master!N91</f>
        <v>0</v>
      </c>
      <c r="C91" s="11">
        <f>Master!O91</f>
        <v>0</v>
      </c>
      <c r="D91" s="11">
        <f>Master!P91</f>
        <v>0</v>
      </c>
      <c r="E91" s="11">
        <f>Master!Q91</f>
        <v>0</v>
      </c>
      <c r="F91" s="11">
        <f>Master!R91</f>
        <v>0</v>
      </c>
      <c r="G91" s="11">
        <f>Master!S91</f>
        <v>0</v>
      </c>
      <c r="H91" s="11"/>
      <c r="I91" s="11">
        <f>Master!AL91</f>
        <v>0</v>
      </c>
      <c r="J91" s="11">
        <f>Master!AM91</f>
        <v>0</v>
      </c>
      <c r="K91" s="11">
        <f>Master!AN91</f>
        <v>0</v>
      </c>
      <c r="L91" s="11">
        <f>Master!AO91</f>
        <v>0</v>
      </c>
      <c r="M91" s="11">
        <f>Master!AP91</f>
        <v>0</v>
      </c>
      <c r="N91" s="11">
        <f>Master!AQ91</f>
        <v>0</v>
      </c>
      <c r="P91" s="11">
        <f>Master!BK91</f>
        <v>0</v>
      </c>
      <c r="Q91" s="11">
        <f>Master!BL91</f>
        <v>0</v>
      </c>
      <c r="R91" s="11">
        <f>Master!BM91</f>
        <v>0</v>
      </c>
      <c r="S91" s="11">
        <f>Master!BN91</f>
        <v>0</v>
      </c>
      <c r="T91" s="11">
        <f>Master!BO91</f>
        <v>0</v>
      </c>
      <c r="U91" s="11">
        <f>Master!BQ91</f>
        <v>0</v>
      </c>
      <c r="W91" s="11">
        <f>Master!CK91</f>
        <v>0</v>
      </c>
      <c r="X91" s="11">
        <f>Master!CL91</f>
        <v>0</v>
      </c>
      <c r="Y91" s="11">
        <f>Master!CM91</f>
        <v>0</v>
      </c>
      <c r="Z91" s="11">
        <f>Master!CN91</f>
        <v>0</v>
      </c>
      <c r="AA91" s="11">
        <f>Master!CO91</f>
        <v>0</v>
      </c>
      <c r="AB91" s="11">
        <f>Master!CQ91</f>
        <v>0</v>
      </c>
      <c r="AD91" s="11">
        <f>Master!DT91</f>
        <v>0</v>
      </c>
      <c r="AE91" s="11">
        <f>Master!DU91</f>
        <v>0</v>
      </c>
      <c r="AF91" s="11">
        <f>Master!DV91</f>
        <v>0</v>
      </c>
      <c r="AG91" s="11">
        <f>Master!DW91</f>
        <v>0</v>
      </c>
      <c r="AH91" s="11">
        <f>Master!DX91</f>
        <v>0</v>
      </c>
      <c r="AI91" s="11">
        <f>Master!DY91</f>
        <v>0</v>
      </c>
      <c r="AJ91" s="11">
        <f>Master!DZ91</f>
        <v>0</v>
      </c>
      <c r="AL91" s="34">
        <f>Master!FQ91</f>
        <v>0</v>
      </c>
      <c r="AM91" s="34">
        <f>Master!FR91</f>
        <v>0</v>
      </c>
      <c r="AN91" s="34">
        <f>Master!FS91</f>
        <v>0</v>
      </c>
      <c r="AO91" s="34">
        <f>Master!FT91</f>
        <v>0</v>
      </c>
      <c r="AP91" s="34">
        <f>Master!FU91</f>
        <v>0</v>
      </c>
      <c r="AQ91" s="34">
        <f>Master!FV91</f>
        <v>0</v>
      </c>
      <c r="AS91" s="11">
        <f>Master!HM91</f>
        <v>0</v>
      </c>
      <c r="AT91" s="11">
        <f>Master!HN91</f>
        <v>0</v>
      </c>
      <c r="AU91" s="11">
        <f>Master!HO91</f>
        <v>0</v>
      </c>
      <c r="AV91" s="11">
        <f>Master!HP91</f>
        <v>0</v>
      </c>
      <c r="AW91" s="11">
        <f>Master!HQ91</f>
        <v>0</v>
      </c>
      <c r="AX91" s="11">
        <f>Master!HR91</f>
        <v>0</v>
      </c>
      <c r="AZ91" s="11">
        <f>Master!IK91</f>
        <v>0</v>
      </c>
      <c r="BA91" s="11">
        <f>Master!IL91</f>
        <v>0</v>
      </c>
      <c r="BB91" s="11">
        <f>Master!IM91</f>
        <v>0</v>
      </c>
      <c r="BC91" s="11">
        <f>Master!IN91</f>
        <v>0</v>
      </c>
      <c r="BD91" s="11">
        <f>Master!IO91</f>
        <v>0</v>
      </c>
      <c r="BE91" s="11">
        <f>Master!IP91</f>
        <v>0</v>
      </c>
      <c r="BG91" s="11">
        <f>Master!JI91</f>
        <v>0</v>
      </c>
      <c r="BH91" s="11">
        <f>Master!JJ91</f>
        <v>0</v>
      </c>
      <c r="BI91" s="11">
        <f>Master!JK91</f>
        <v>0</v>
      </c>
      <c r="BJ91" s="11">
        <f>Master!JL91</f>
        <v>0</v>
      </c>
      <c r="BK91" s="11">
        <f>Master!JM91</f>
        <v>0</v>
      </c>
      <c r="BL91" s="11">
        <f>Master!JN91</f>
        <v>0</v>
      </c>
      <c r="BN91" s="11">
        <f>Master!JP91</f>
        <v>0</v>
      </c>
      <c r="BO91" s="11">
        <f>Master!JQ91</f>
        <v>0</v>
      </c>
      <c r="BP91" s="11">
        <f>Master!JR91</f>
        <v>0</v>
      </c>
      <c r="BQ91" s="11">
        <f>Master!JS91</f>
        <v>0</v>
      </c>
      <c r="BR91" s="11">
        <f>Master!JT91</f>
        <v>0</v>
      </c>
      <c r="BS91" s="11">
        <f>Master!JU91</f>
        <v>0</v>
      </c>
      <c r="BT91" s="11">
        <f>Master!JV91</f>
        <v>0</v>
      </c>
    </row>
    <row r="92" spans="1:72" x14ac:dyDescent="0.2">
      <c r="A92" s="1" t="s">
        <v>79</v>
      </c>
      <c r="B92" s="11">
        <f>Master!N92</f>
        <v>0</v>
      </c>
      <c r="C92" s="11">
        <f>Master!O92</f>
        <v>0</v>
      </c>
      <c r="D92" s="11">
        <f>Master!P92</f>
        <v>0</v>
      </c>
      <c r="E92" s="11">
        <f>Master!Q92</f>
        <v>0</v>
      </c>
      <c r="F92" s="11">
        <f>Master!R92</f>
        <v>0</v>
      </c>
      <c r="G92" s="11">
        <f>Master!S92</f>
        <v>0</v>
      </c>
      <c r="H92" s="11"/>
      <c r="I92" s="11">
        <f>Master!AL92</f>
        <v>0</v>
      </c>
      <c r="J92" s="11">
        <f>Master!AM92</f>
        <v>0</v>
      </c>
      <c r="K92" s="11">
        <f>Master!AN92</f>
        <v>0</v>
      </c>
      <c r="L92" s="11">
        <f>Master!AO92</f>
        <v>0</v>
      </c>
      <c r="M92" s="11">
        <f>Master!AP92</f>
        <v>0</v>
      </c>
      <c r="N92" s="11">
        <f>Master!AQ92</f>
        <v>0</v>
      </c>
      <c r="P92" s="11">
        <f>Master!BK92</f>
        <v>0</v>
      </c>
      <c r="Q92" s="11">
        <f>Master!BL92</f>
        <v>0</v>
      </c>
      <c r="R92" s="11">
        <f>Master!BM92</f>
        <v>0</v>
      </c>
      <c r="S92" s="11">
        <f>Master!BN92</f>
        <v>0</v>
      </c>
      <c r="T92" s="11">
        <f>Master!BO92</f>
        <v>0</v>
      </c>
      <c r="U92" s="11">
        <f>Master!BQ92</f>
        <v>0</v>
      </c>
      <c r="W92" s="11">
        <f>Master!CK92</f>
        <v>0</v>
      </c>
      <c r="X92" s="11">
        <f>Master!CL92</f>
        <v>0</v>
      </c>
      <c r="Y92" s="11">
        <f>Master!CM92</f>
        <v>0</v>
      </c>
      <c r="Z92" s="11">
        <f>Master!CN92</f>
        <v>0</v>
      </c>
      <c r="AA92" s="11">
        <f>Master!CO92</f>
        <v>0</v>
      </c>
      <c r="AB92" s="11">
        <f>Master!CQ92</f>
        <v>0</v>
      </c>
      <c r="AD92" s="11">
        <f>Master!DT92</f>
        <v>0</v>
      </c>
      <c r="AE92" s="11">
        <f>Master!DU92</f>
        <v>0</v>
      </c>
      <c r="AF92" s="11">
        <f>Master!DV92</f>
        <v>0</v>
      </c>
      <c r="AG92" s="11">
        <f>Master!DW92</f>
        <v>0</v>
      </c>
      <c r="AH92" s="11">
        <f>Master!DX92</f>
        <v>0</v>
      </c>
      <c r="AI92" s="11">
        <f>Master!DY92</f>
        <v>0</v>
      </c>
      <c r="AJ92" s="11">
        <f>Master!DZ92</f>
        <v>0</v>
      </c>
      <c r="AL92" s="34">
        <f>Master!FQ92</f>
        <v>0</v>
      </c>
      <c r="AM92" s="34">
        <f>Master!FR92</f>
        <v>0</v>
      </c>
      <c r="AN92" s="34">
        <f>Master!FS92</f>
        <v>0</v>
      </c>
      <c r="AO92" s="34">
        <f>Master!FT92</f>
        <v>0</v>
      </c>
      <c r="AP92" s="34">
        <f>Master!FU92</f>
        <v>0</v>
      </c>
      <c r="AQ92" s="34">
        <f>Master!FV92</f>
        <v>0</v>
      </c>
      <c r="AS92" s="11">
        <f>Master!HM92</f>
        <v>0</v>
      </c>
      <c r="AT92" s="11">
        <f>Master!HN92</f>
        <v>0</v>
      </c>
      <c r="AU92" s="11">
        <f>Master!HO92</f>
        <v>0</v>
      </c>
      <c r="AV92" s="11">
        <f>Master!HP92</f>
        <v>0</v>
      </c>
      <c r="AW92" s="11">
        <f>Master!HQ92</f>
        <v>0</v>
      </c>
      <c r="AX92" s="11">
        <f>Master!HR92</f>
        <v>0</v>
      </c>
      <c r="AZ92" s="11">
        <f>Master!IK92</f>
        <v>0</v>
      </c>
      <c r="BA92" s="11">
        <f>Master!IL92</f>
        <v>0</v>
      </c>
      <c r="BB92" s="11">
        <f>Master!IM92</f>
        <v>0</v>
      </c>
      <c r="BC92" s="11">
        <f>Master!IN92</f>
        <v>0</v>
      </c>
      <c r="BD92" s="11">
        <f>Master!IO92</f>
        <v>0</v>
      </c>
      <c r="BE92" s="11">
        <f>Master!IP92</f>
        <v>0</v>
      </c>
      <c r="BG92" s="11">
        <f>Master!JI92</f>
        <v>0</v>
      </c>
      <c r="BH92" s="11">
        <f>Master!JJ92</f>
        <v>0</v>
      </c>
      <c r="BI92" s="11">
        <f>Master!JK92</f>
        <v>0</v>
      </c>
      <c r="BJ92" s="11">
        <f>Master!JL92</f>
        <v>0</v>
      </c>
      <c r="BK92" s="11">
        <f>Master!JM92</f>
        <v>0</v>
      </c>
      <c r="BL92" s="11">
        <f>Master!JN92</f>
        <v>0</v>
      </c>
      <c r="BN92" s="11">
        <f>Master!JP92</f>
        <v>0</v>
      </c>
      <c r="BO92" s="11">
        <f>Master!JQ92</f>
        <v>0</v>
      </c>
      <c r="BP92" s="11">
        <f>Master!JR92</f>
        <v>0</v>
      </c>
      <c r="BQ92" s="11">
        <f>Master!JS92</f>
        <v>0</v>
      </c>
      <c r="BR92" s="11">
        <f>Master!JT92</f>
        <v>0</v>
      </c>
      <c r="BS92" s="11">
        <f>Master!JU92</f>
        <v>0</v>
      </c>
      <c r="BT92" s="11">
        <f>Master!JV92</f>
        <v>0</v>
      </c>
    </row>
    <row r="93" spans="1:72" x14ac:dyDescent="0.2">
      <c r="A93" s="1" t="s">
        <v>35</v>
      </c>
      <c r="B93" s="11">
        <f>Master!N93</f>
        <v>0</v>
      </c>
      <c r="C93" s="11">
        <f>Master!O93</f>
        <v>0</v>
      </c>
      <c r="D93" s="11">
        <f>Master!P93</f>
        <v>0</v>
      </c>
      <c r="E93" s="11">
        <f>Master!Q93</f>
        <v>1.75</v>
      </c>
      <c r="F93" s="11">
        <f>Master!R93</f>
        <v>0</v>
      </c>
      <c r="G93" s="11">
        <f>Master!S93</f>
        <v>1.75</v>
      </c>
      <c r="H93" s="11"/>
      <c r="I93" s="11">
        <f>Master!AL93</f>
        <v>96.951695818120228</v>
      </c>
      <c r="J93" s="11">
        <f>Master!AM93</f>
        <v>55.713988761665483</v>
      </c>
      <c r="K93" s="11">
        <f>Master!AN93</f>
        <v>0</v>
      </c>
      <c r="L93" s="11">
        <f>Master!AO93</f>
        <v>14.29636359344593</v>
      </c>
      <c r="M93" s="11">
        <f>Master!AP93</f>
        <v>0</v>
      </c>
      <c r="N93" s="11">
        <f>Master!AQ93</f>
        <v>166.96204817323164</v>
      </c>
      <c r="P93" s="11">
        <f>Master!BK93</f>
        <v>0</v>
      </c>
      <c r="Q93" s="11">
        <f>Master!BL93</f>
        <v>9.9104295103621141</v>
      </c>
      <c r="R93" s="11">
        <f>Master!BM93</f>
        <v>0</v>
      </c>
      <c r="S93" s="11">
        <f>Master!BN93</f>
        <v>1.5</v>
      </c>
      <c r="T93" s="11">
        <f>Master!BO93</f>
        <v>0</v>
      </c>
      <c r="U93" s="11">
        <f>Master!BQ93</f>
        <v>11.410429510362114</v>
      </c>
      <c r="W93" s="11">
        <f>Master!CK93</f>
        <v>0</v>
      </c>
      <c r="X93" s="11">
        <f>Master!CL93</f>
        <v>0</v>
      </c>
      <c r="Y93" s="11">
        <f>Master!CM93</f>
        <v>0</v>
      </c>
      <c r="Z93" s="11">
        <f>Master!CN93</f>
        <v>0</v>
      </c>
      <c r="AA93" s="11">
        <f>Master!CO93</f>
        <v>0</v>
      </c>
      <c r="AB93" s="11">
        <f>Master!CQ93</f>
        <v>0</v>
      </c>
      <c r="AD93" s="11">
        <f>Master!DT93</f>
        <v>0</v>
      </c>
      <c r="AE93" s="11">
        <f>Master!DU93</f>
        <v>17.215040027472433</v>
      </c>
      <c r="AF93" s="11">
        <f>Master!DV93</f>
        <v>0</v>
      </c>
      <c r="AG93" s="11">
        <f>Master!DW93</f>
        <v>0</v>
      </c>
      <c r="AH93" s="11">
        <f>Master!DX93</f>
        <v>0</v>
      </c>
      <c r="AI93" s="11">
        <f>Master!DY93</f>
        <v>0</v>
      </c>
      <c r="AJ93" s="11">
        <f>Master!DZ93</f>
        <v>17.215040027472433</v>
      </c>
      <c r="AL93" s="34">
        <f>Master!FQ93</f>
        <v>0</v>
      </c>
      <c r="AM93" s="34">
        <f>Master!FR93</f>
        <v>0</v>
      </c>
      <c r="AN93" s="34">
        <f>Master!FS93</f>
        <v>0</v>
      </c>
      <c r="AO93" s="34">
        <f>Master!FT93</f>
        <v>0</v>
      </c>
      <c r="AP93" s="34">
        <f>Master!FU93</f>
        <v>0</v>
      </c>
      <c r="AQ93" s="34">
        <f>Master!FV93</f>
        <v>0</v>
      </c>
      <c r="AS93" s="11">
        <f>Master!HM93</f>
        <v>0</v>
      </c>
      <c r="AT93" s="11">
        <f>Master!HN93</f>
        <v>0</v>
      </c>
      <c r="AU93" s="11">
        <f>Master!HO93</f>
        <v>0</v>
      </c>
      <c r="AV93" s="11">
        <f>Master!HP93</f>
        <v>0</v>
      </c>
      <c r="AW93" s="11">
        <f>Master!HQ93</f>
        <v>0</v>
      </c>
      <c r="AX93" s="11">
        <f>Master!HR93</f>
        <v>0</v>
      </c>
      <c r="AZ93" s="11">
        <f>Master!IK93</f>
        <v>0</v>
      </c>
      <c r="BA93" s="11">
        <f>Master!IL93</f>
        <v>0</v>
      </c>
      <c r="BB93" s="11">
        <f>Master!IM93</f>
        <v>0</v>
      </c>
      <c r="BC93" s="11">
        <f>Master!IN93</f>
        <v>0</v>
      </c>
      <c r="BD93" s="11">
        <f>Master!IO93</f>
        <v>0</v>
      </c>
      <c r="BE93" s="11">
        <f>Master!IP93</f>
        <v>0</v>
      </c>
      <c r="BG93" s="11">
        <f>Master!JI93</f>
        <v>0</v>
      </c>
      <c r="BH93" s="11">
        <f>Master!JJ93</f>
        <v>0</v>
      </c>
      <c r="BI93" s="11">
        <f>Master!JK93</f>
        <v>0</v>
      </c>
      <c r="BJ93" s="11">
        <f>Master!JL93</f>
        <v>0</v>
      </c>
      <c r="BK93" s="11">
        <f>Master!JM93</f>
        <v>0</v>
      </c>
      <c r="BL93" s="11">
        <f>Master!JN93</f>
        <v>0</v>
      </c>
      <c r="BN93" s="11">
        <f>Master!JP93</f>
        <v>96.951695818120228</v>
      </c>
      <c r="BO93" s="11">
        <f>Master!JQ93</f>
        <v>82.839458299500023</v>
      </c>
      <c r="BP93" s="11">
        <f>Master!JR93</f>
        <v>0</v>
      </c>
      <c r="BQ93" s="11">
        <f>Master!JS93</f>
        <v>17.546363593445932</v>
      </c>
      <c r="BR93" s="11">
        <f>Master!JT93</f>
        <v>0</v>
      </c>
      <c r="BS93" s="11">
        <f>Master!JU93</f>
        <v>0</v>
      </c>
      <c r="BT93" s="11">
        <f>Master!JV93</f>
        <v>197.33751771106617</v>
      </c>
    </row>
    <row r="94" spans="1:72" x14ac:dyDescent="0.2">
      <c r="A94" s="1" t="s">
        <v>51</v>
      </c>
      <c r="B94" s="11">
        <f>Master!N94</f>
        <v>0</v>
      </c>
      <c r="C94" s="11">
        <f>Master!O94</f>
        <v>0</v>
      </c>
      <c r="D94" s="11">
        <f>Master!P94</f>
        <v>0</v>
      </c>
      <c r="E94" s="11">
        <f>Master!Q94</f>
        <v>0</v>
      </c>
      <c r="F94" s="11">
        <f>Master!R94</f>
        <v>0</v>
      </c>
      <c r="G94" s="11">
        <f>Master!S94</f>
        <v>0</v>
      </c>
      <c r="H94" s="11"/>
      <c r="I94" s="11">
        <f>Master!AL94</f>
        <v>0</v>
      </c>
      <c r="J94" s="11">
        <f>Master!AM94</f>
        <v>0</v>
      </c>
      <c r="K94" s="11">
        <f>Master!AN94</f>
        <v>0</v>
      </c>
      <c r="L94" s="11">
        <f>Master!AO94</f>
        <v>0</v>
      </c>
      <c r="M94" s="11">
        <f>Master!AP94</f>
        <v>0</v>
      </c>
      <c r="N94" s="11">
        <f>Master!AQ94</f>
        <v>0</v>
      </c>
      <c r="P94" s="11">
        <f>Master!BK94</f>
        <v>0</v>
      </c>
      <c r="Q94" s="11">
        <f>Master!BL94</f>
        <v>0</v>
      </c>
      <c r="R94" s="11">
        <f>Master!BM94</f>
        <v>0</v>
      </c>
      <c r="S94" s="11">
        <f>Master!BN94</f>
        <v>0</v>
      </c>
      <c r="T94" s="11">
        <f>Master!BO94</f>
        <v>0</v>
      </c>
      <c r="U94" s="11">
        <f>Master!BQ94</f>
        <v>0</v>
      </c>
      <c r="W94" s="11">
        <f>Master!CK94</f>
        <v>0</v>
      </c>
      <c r="X94" s="11">
        <f>Master!CL94</f>
        <v>0</v>
      </c>
      <c r="Y94" s="11">
        <f>Master!CM94</f>
        <v>0</v>
      </c>
      <c r="Z94" s="11">
        <f>Master!CN94</f>
        <v>0</v>
      </c>
      <c r="AA94" s="11">
        <f>Master!CO94</f>
        <v>0</v>
      </c>
      <c r="AB94" s="11">
        <f>Master!CQ94</f>
        <v>0</v>
      </c>
      <c r="AD94" s="11">
        <f>Master!DT94</f>
        <v>0</v>
      </c>
      <c r="AE94" s="11">
        <f>Master!DU94</f>
        <v>0</v>
      </c>
      <c r="AF94" s="11">
        <f>Master!DV94</f>
        <v>0</v>
      </c>
      <c r="AG94" s="11">
        <f>Master!DW94</f>
        <v>0</v>
      </c>
      <c r="AH94" s="11">
        <f>Master!DX94</f>
        <v>0</v>
      </c>
      <c r="AI94" s="11">
        <f>Master!DY94</f>
        <v>0</v>
      </c>
      <c r="AJ94" s="11">
        <f>Master!DZ94</f>
        <v>0</v>
      </c>
      <c r="AL94" s="34">
        <f>Master!FQ94</f>
        <v>0</v>
      </c>
      <c r="AM94" s="34">
        <f>Master!FR94</f>
        <v>0</v>
      </c>
      <c r="AN94" s="34">
        <f>Master!FS94</f>
        <v>0</v>
      </c>
      <c r="AO94" s="34">
        <f>Master!FT94</f>
        <v>0</v>
      </c>
      <c r="AP94" s="34">
        <f>Master!FU94</f>
        <v>0</v>
      </c>
      <c r="AQ94" s="34">
        <f>Master!FV94</f>
        <v>0</v>
      </c>
      <c r="AS94" s="11">
        <f>Master!HM94</f>
        <v>0</v>
      </c>
      <c r="AT94" s="11">
        <f>Master!HN94</f>
        <v>0</v>
      </c>
      <c r="AU94" s="11">
        <f>Master!HO94</f>
        <v>0</v>
      </c>
      <c r="AV94" s="11">
        <f>Master!HP94</f>
        <v>0</v>
      </c>
      <c r="AW94" s="11">
        <f>Master!HQ94</f>
        <v>0</v>
      </c>
      <c r="AX94" s="11">
        <f>Master!HR94</f>
        <v>0</v>
      </c>
      <c r="AZ94" s="11">
        <f>Master!IK94</f>
        <v>0</v>
      </c>
      <c r="BA94" s="11">
        <f>Master!IL94</f>
        <v>0</v>
      </c>
      <c r="BB94" s="11">
        <f>Master!IM94</f>
        <v>0</v>
      </c>
      <c r="BC94" s="11">
        <f>Master!IN94</f>
        <v>0</v>
      </c>
      <c r="BD94" s="11">
        <f>Master!IO94</f>
        <v>0</v>
      </c>
      <c r="BE94" s="11">
        <f>Master!IP94</f>
        <v>0</v>
      </c>
      <c r="BG94" s="11">
        <f>Master!JI94</f>
        <v>0</v>
      </c>
      <c r="BH94" s="11">
        <f>Master!JJ94</f>
        <v>0</v>
      </c>
      <c r="BI94" s="11">
        <f>Master!JK94</f>
        <v>0</v>
      </c>
      <c r="BJ94" s="11">
        <f>Master!JL94</f>
        <v>0</v>
      </c>
      <c r="BK94" s="11">
        <f>Master!JM94</f>
        <v>0</v>
      </c>
      <c r="BL94" s="11">
        <f>Master!JN94</f>
        <v>0</v>
      </c>
      <c r="BN94" s="11">
        <f>Master!JP94</f>
        <v>0</v>
      </c>
      <c r="BO94" s="11">
        <f>Master!JQ94</f>
        <v>0</v>
      </c>
      <c r="BP94" s="11">
        <f>Master!JR94</f>
        <v>0</v>
      </c>
      <c r="BQ94" s="11">
        <f>Master!JS94</f>
        <v>0</v>
      </c>
      <c r="BR94" s="11">
        <f>Master!JT94</f>
        <v>0</v>
      </c>
      <c r="BS94" s="11">
        <f>Master!JU94</f>
        <v>0</v>
      </c>
      <c r="BT94" s="11">
        <f>Master!JV94</f>
        <v>0</v>
      </c>
    </row>
    <row r="95" spans="1:72" x14ac:dyDescent="0.2">
      <c r="A95" s="10" t="s">
        <v>80</v>
      </c>
      <c r="B95" s="11">
        <f>Master!N96</f>
        <v>0</v>
      </c>
      <c r="C95" s="11">
        <f>Master!O96</f>
        <v>0</v>
      </c>
      <c r="D95" s="11">
        <f>Master!P96</f>
        <v>0</v>
      </c>
      <c r="E95" s="11">
        <f>Master!Q96</f>
        <v>0.25</v>
      </c>
      <c r="F95" s="11">
        <f>Master!R96</f>
        <v>0</v>
      </c>
      <c r="G95" s="11">
        <f>Master!S96</f>
        <v>0.25</v>
      </c>
      <c r="H95" s="11"/>
      <c r="I95" s="11">
        <f>Master!AL96</f>
        <v>21.8087132065879</v>
      </c>
      <c r="J95" s="11">
        <f>Master!AM96</f>
        <v>110.30825393052784</v>
      </c>
      <c r="K95" s="11">
        <f>Master!AN96</f>
        <v>0</v>
      </c>
      <c r="L95" s="11">
        <f>Master!AO96</f>
        <v>1.75</v>
      </c>
      <c r="M95" s="11">
        <f>Master!AP96</f>
        <v>0</v>
      </c>
      <c r="N95" s="11">
        <f>Master!AQ96</f>
        <v>133.86696713711575</v>
      </c>
      <c r="P95" s="11">
        <f>Master!BK96</f>
        <v>953.91038591741039</v>
      </c>
      <c r="Q95" s="11">
        <f>Master!BL96</f>
        <v>222.83511340670975</v>
      </c>
      <c r="R95" s="11">
        <f>Master!BM96</f>
        <v>0</v>
      </c>
      <c r="S95" s="11">
        <f>Master!BN96</f>
        <v>3.5</v>
      </c>
      <c r="T95" s="11">
        <f>Master!BO96</f>
        <v>0</v>
      </c>
      <c r="U95" s="11">
        <f>Master!BQ96</f>
        <v>1180.2454993241201</v>
      </c>
      <c r="W95" s="11">
        <f>Master!CK96</f>
        <v>0</v>
      </c>
      <c r="X95" s="11">
        <f>Master!CL96</f>
        <v>0</v>
      </c>
      <c r="Y95" s="11">
        <f>Master!CM96</f>
        <v>0</v>
      </c>
      <c r="Z95" s="11">
        <f>Master!CN96</f>
        <v>0</v>
      </c>
      <c r="AA95" s="11">
        <f>Master!CO96</f>
        <v>0</v>
      </c>
      <c r="AB95" s="11">
        <f>Master!CQ96</f>
        <v>0</v>
      </c>
      <c r="AD95" s="11">
        <f>Master!DT96</f>
        <v>0</v>
      </c>
      <c r="AE95" s="11">
        <f>Master!DU96</f>
        <v>0</v>
      </c>
      <c r="AF95" s="11">
        <f>Master!DV96</f>
        <v>0</v>
      </c>
      <c r="AG95" s="11">
        <f>Master!DW96</f>
        <v>0</v>
      </c>
      <c r="AH95" s="11">
        <f>Master!DX96</f>
        <v>0</v>
      </c>
      <c r="AI95" s="11">
        <f>Master!DY96</f>
        <v>0</v>
      </c>
      <c r="AJ95" s="11">
        <f>Master!DZ96</f>
        <v>0</v>
      </c>
      <c r="AL95" s="34">
        <f>Master!FQ96</f>
        <v>0</v>
      </c>
      <c r="AM95" s="34">
        <f>Master!FR96</f>
        <v>0</v>
      </c>
      <c r="AN95" s="34">
        <f>Master!FS96</f>
        <v>0</v>
      </c>
      <c r="AO95" s="34">
        <f>Master!FT96</f>
        <v>0</v>
      </c>
      <c r="AP95" s="34">
        <f>Master!FU96</f>
        <v>0</v>
      </c>
      <c r="AQ95" s="34">
        <f>Master!FV96</f>
        <v>0</v>
      </c>
      <c r="AS95" s="11">
        <f>Master!HM96</f>
        <v>0</v>
      </c>
      <c r="AT95" s="11">
        <f>Master!HN96</f>
        <v>0</v>
      </c>
      <c r="AU95" s="11">
        <f>Master!HO96</f>
        <v>0</v>
      </c>
      <c r="AV95" s="11">
        <f>Master!HP96</f>
        <v>0</v>
      </c>
      <c r="AW95" s="11">
        <f>Master!HQ96</f>
        <v>0</v>
      </c>
      <c r="AX95" s="11">
        <f>Master!HR96</f>
        <v>0</v>
      </c>
      <c r="AZ95" s="11">
        <f>Master!IK96</f>
        <v>0</v>
      </c>
      <c r="BA95" s="11">
        <f>Master!IL96</f>
        <v>0</v>
      </c>
      <c r="BB95" s="11">
        <f>Master!IM96</f>
        <v>0</v>
      </c>
      <c r="BC95" s="11">
        <f>Master!IN96</f>
        <v>0</v>
      </c>
      <c r="BD95" s="11">
        <f>Master!IO96</f>
        <v>0</v>
      </c>
      <c r="BE95" s="11">
        <f>Master!IP96</f>
        <v>0</v>
      </c>
      <c r="BG95" s="11">
        <f>Master!JI96</f>
        <v>0</v>
      </c>
      <c r="BH95" s="11">
        <f>Master!JJ96</f>
        <v>0</v>
      </c>
      <c r="BI95" s="11">
        <f>Master!JK96</f>
        <v>0</v>
      </c>
      <c r="BJ95" s="11">
        <f>Master!JL96</f>
        <v>0</v>
      </c>
      <c r="BK95" s="11">
        <f>Master!JM96</f>
        <v>0</v>
      </c>
      <c r="BL95" s="11">
        <f>Master!JN96</f>
        <v>0</v>
      </c>
      <c r="BN95" s="11">
        <f>Master!JP96</f>
        <v>975.71909912399826</v>
      </c>
      <c r="BO95" s="11">
        <f>Master!JQ96</f>
        <v>333.14336733723758</v>
      </c>
      <c r="BP95" s="11">
        <f>Master!JR96</f>
        <v>0</v>
      </c>
      <c r="BQ95" s="11">
        <f>Master!JS96</f>
        <v>5.5</v>
      </c>
      <c r="BR95" s="11">
        <f>Master!JT96</f>
        <v>0</v>
      </c>
      <c r="BS95" s="11">
        <f>Master!JU96</f>
        <v>0</v>
      </c>
      <c r="BT95" s="11">
        <f>Master!JV96</f>
        <v>1314.3624664612357</v>
      </c>
    </row>
    <row r="96" spans="1:72" x14ac:dyDescent="0.2">
      <c r="A96" s="1" t="s">
        <v>37</v>
      </c>
      <c r="B96" s="11">
        <f>Master!N97</f>
        <v>0</v>
      </c>
      <c r="C96" s="11">
        <f>Master!O97</f>
        <v>0</v>
      </c>
      <c r="D96" s="11">
        <f>Master!P97</f>
        <v>0</v>
      </c>
      <c r="E96" s="11">
        <f>Master!Q97</f>
        <v>0</v>
      </c>
      <c r="F96" s="11">
        <f>Master!R97</f>
        <v>0</v>
      </c>
      <c r="G96" s="11">
        <f>Master!S97</f>
        <v>0</v>
      </c>
      <c r="H96" s="11"/>
      <c r="I96" s="11">
        <f>Master!AL97</f>
        <v>823.65097965188329</v>
      </c>
      <c r="J96" s="11">
        <f>Master!AM97</f>
        <v>35.748987283242343</v>
      </c>
      <c r="K96" s="11">
        <f>Master!AN97</f>
        <v>0</v>
      </c>
      <c r="L96" s="11">
        <f>Master!AO97</f>
        <v>6</v>
      </c>
      <c r="M96" s="11">
        <f>Master!AP97</f>
        <v>0</v>
      </c>
      <c r="N96" s="11">
        <f>Master!AQ97</f>
        <v>865.39996693512558</v>
      </c>
      <c r="P96" s="11">
        <f>Master!BK97</f>
        <v>10446.835879164082</v>
      </c>
      <c r="Q96" s="11">
        <f>Master!BL97</f>
        <v>27.251952687148901</v>
      </c>
      <c r="R96" s="11">
        <f>Master!BM97</f>
        <v>248.65711545372551</v>
      </c>
      <c r="S96" s="11">
        <f>Master!BN97</f>
        <v>28</v>
      </c>
      <c r="T96" s="11">
        <f>Master!BO97</f>
        <v>0</v>
      </c>
      <c r="U96" s="11">
        <f>Master!BQ97</f>
        <v>10750.744947304956</v>
      </c>
      <c r="W96" s="11">
        <f>Master!CK97</f>
        <v>0</v>
      </c>
      <c r="X96" s="11">
        <f>Master!CL97</f>
        <v>0</v>
      </c>
      <c r="Y96" s="11">
        <f>Master!CM97</f>
        <v>0</v>
      </c>
      <c r="Z96" s="11">
        <f>Master!CN97</f>
        <v>0</v>
      </c>
      <c r="AA96" s="11">
        <f>Master!CO97</f>
        <v>0</v>
      </c>
      <c r="AB96" s="11">
        <f>Master!CQ97</f>
        <v>0</v>
      </c>
      <c r="AD96" s="11">
        <f>Master!DT97</f>
        <v>855.17467888304566</v>
      </c>
      <c r="AE96" s="11">
        <f>Master!DU97</f>
        <v>81.011151290726886</v>
      </c>
      <c r="AF96" s="11">
        <f>Master!DV97</f>
        <v>7.231475982010811</v>
      </c>
      <c r="AG96" s="11">
        <f>Master!DW97</f>
        <v>1</v>
      </c>
      <c r="AH96" s="11">
        <f>Master!DX97</f>
        <v>0</v>
      </c>
      <c r="AI96" s="11">
        <f>Master!DY97</f>
        <v>0</v>
      </c>
      <c r="AJ96" s="11">
        <f>Master!DZ97</f>
        <v>944.41730615578331</v>
      </c>
      <c r="AL96" s="34">
        <f>Master!FQ97</f>
        <v>0</v>
      </c>
      <c r="AM96" s="34">
        <f>Master!FR97</f>
        <v>0</v>
      </c>
      <c r="AN96" s="34">
        <f>Master!FS97</f>
        <v>0</v>
      </c>
      <c r="AO96" s="34">
        <f>Master!FT97</f>
        <v>0</v>
      </c>
      <c r="AP96" s="34">
        <f>Master!FU97</f>
        <v>0</v>
      </c>
      <c r="AQ96" s="34">
        <f>Master!FV97</f>
        <v>0</v>
      </c>
      <c r="AS96" s="11">
        <f>Master!HM97</f>
        <v>0</v>
      </c>
      <c r="AT96" s="11">
        <f>Master!HN97</f>
        <v>0</v>
      </c>
      <c r="AU96" s="11">
        <f>Master!HO97</f>
        <v>0</v>
      </c>
      <c r="AV96" s="11">
        <f>Master!HP97</f>
        <v>0</v>
      </c>
      <c r="AW96" s="11">
        <f>Master!HQ97</f>
        <v>0</v>
      </c>
      <c r="AX96" s="11">
        <f>Master!HR97</f>
        <v>0</v>
      </c>
      <c r="AZ96" s="11">
        <f>Master!IK97</f>
        <v>0</v>
      </c>
      <c r="BA96" s="11">
        <f>Master!IL97</f>
        <v>0</v>
      </c>
      <c r="BB96" s="11">
        <f>Master!IM97</f>
        <v>0</v>
      </c>
      <c r="BC96" s="11">
        <f>Master!IN97</f>
        <v>0</v>
      </c>
      <c r="BD96" s="11">
        <f>Master!IO97</f>
        <v>0</v>
      </c>
      <c r="BE96" s="11">
        <f>Master!IP97</f>
        <v>0</v>
      </c>
      <c r="BG96" s="11">
        <f>Master!JI97</f>
        <v>0</v>
      </c>
      <c r="BH96" s="11">
        <f>Master!JJ97</f>
        <v>0</v>
      </c>
      <c r="BI96" s="11">
        <f>Master!JK97</f>
        <v>0</v>
      </c>
      <c r="BJ96" s="11">
        <f>Master!JL97</f>
        <v>0</v>
      </c>
      <c r="BK96" s="11">
        <f>Master!JM97</f>
        <v>0</v>
      </c>
      <c r="BL96" s="11">
        <f>Master!JN97</f>
        <v>0</v>
      </c>
      <c r="BN96" s="11">
        <f>Master!JP97</f>
        <v>12125.661537699012</v>
      </c>
      <c r="BO96" s="11">
        <f>Master!JQ97</f>
        <v>144.01209126111814</v>
      </c>
      <c r="BP96" s="11">
        <f>Master!JR97</f>
        <v>255.88859143573632</v>
      </c>
      <c r="BQ96" s="11">
        <f>Master!JS97</f>
        <v>35</v>
      </c>
      <c r="BR96" s="11">
        <f>Master!JT97</f>
        <v>0</v>
      </c>
      <c r="BS96" s="11">
        <f>Master!JU97</f>
        <v>0</v>
      </c>
      <c r="BT96" s="11">
        <f>Master!JV97</f>
        <v>12560.562220395866</v>
      </c>
    </row>
    <row r="97" spans="1:75" x14ac:dyDescent="0.2">
      <c r="A97" s="1" t="s">
        <v>61</v>
      </c>
      <c r="B97" s="11">
        <f>Master!N98</f>
        <v>0</v>
      </c>
      <c r="C97" s="11">
        <f>Master!O98</f>
        <v>0</v>
      </c>
      <c r="D97" s="11">
        <f>Master!P98</f>
        <v>0</v>
      </c>
      <c r="E97" s="11">
        <f>Master!Q98</f>
        <v>0</v>
      </c>
      <c r="F97" s="11">
        <f>Master!R98</f>
        <v>0</v>
      </c>
      <c r="G97" s="11">
        <f>Master!S98</f>
        <v>0</v>
      </c>
      <c r="H97" s="11"/>
      <c r="I97" s="11">
        <f>Master!AL98</f>
        <v>0</v>
      </c>
      <c r="J97" s="11">
        <f>Master!AM98</f>
        <v>0</v>
      </c>
      <c r="K97" s="11">
        <f>Master!AN98</f>
        <v>0</v>
      </c>
      <c r="L97" s="11">
        <f>Master!AO98</f>
        <v>0</v>
      </c>
      <c r="M97" s="11">
        <f>Master!AP98</f>
        <v>0</v>
      </c>
      <c r="N97" s="11">
        <f>Master!AQ98</f>
        <v>0</v>
      </c>
      <c r="P97" s="11">
        <f>Master!BK98</f>
        <v>0</v>
      </c>
      <c r="Q97" s="11">
        <f>Master!BL98</f>
        <v>0</v>
      </c>
      <c r="R97" s="11">
        <f>Master!BM98</f>
        <v>0</v>
      </c>
      <c r="S97" s="11">
        <f>Master!BN98</f>
        <v>0</v>
      </c>
      <c r="T97" s="11">
        <f>Master!BO98</f>
        <v>0</v>
      </c>
      <c r="U97" s="11">
        <f>Master!BQ98</f>
        <v>0</v>
      </c>
      <c r="W97" s="11">
        <f>Master!CK98</f>
        <v>0</v>
      </c>
      <c r="X97" s="11">
        <f>Master!CL98</f>
        <v>0</v>
      </c>
      <c r="Y97" s="11">
        <f>Master!CM98</f>
        <v>0</v>
      </c>
      <c r="Z97" s="11">
        <f>Master!CN98</f>
        <v>0</v>
      </c>
      <c r="AA97" s="11">
        <f>Master!CO98</f>
        <v>0</v>
      </c>
      <c r="AB97" s="11">
        <f>Master!CQ98</f>
        <v>0</v>
      </c>
      <c r="AD97" s="11">
        <f>Master!DT98</f>
        <v>0</v>
      </c>
      <c r="AE97" s="11">
        <f>Master!DU98</f>
        <v>0</v>
      </c>
      <c r="AF97" s="11">
        <f>Master!DV98</f>
        <v>0</v>
      </c>
      <c r="AG97" s="11">
        <f>Master!DW98</f>
        <v>0</v>
      </c>
      <c r="AH97" s="11">
        <f>Master!DX98</f>
        <v>0</v>
      </c>
      <c r="AI97" s="11">
        <f>Master!DY98</f>
        <v>0</v>
      </c>
      <c r="AJ97" s="11">
        <f>Master!DZ98</f>
        <v>0</v>
      </c>
      <c r="AL97" s="34">
        <f>Master!FQ98</f>
        <v>0</v>
      </c>
      <c r="AM97" s="34">
        <f>Master!FR98</f>
        <v>0</v>
      </c>
      <c r="AN97" s="34">
        <f>Master!FS98</f>
        <v>0</v>
      </c>
      <c r="AO97" s="34">
        <f>Master!FT98</f>
        <v>0</v>
      </c>
      <c r="AP97" s="34">
        <f>Master!FU98</f>
        <v>0</v>
      </c>
      <c r="AQ97" s="34">
        <f>Master!FV98</f>
        <v>0</v>
      </c>
      <c r="AS97" s="11">
        <f>Master!HM98</f>
        <v>0</v>
      </c>
      <c r="AT97" s="11">
        <f>Master!HN98</f>
        <v>0</v>
      </c>
      <c r="AU97" s="11">
        <f>Master!HO98</f>
        <v>0</v>
      </c>
      <c r="AV97" s="11">
        <f>Master!HP98</f>
        <v>0</v>
      </c>
      <c r="AW97" s="11">
        <f>Master!HQ98</f>
        <v>0</v>
      </c>
      <c r="AX97" s="11">
        <f>Master!HR98</f>
        <v>0</v>
      </c>
      <c r="AZ97" s="11">
        <f>Master!IK98</f>
        <v>0</v>
      </c>
      <c r="BA97" s="11">
        <f>Master!IL98</f>
        <v>0</v>
      </c>
      <c r="BB97" s="11">
        <f>Master!IM98</f>
        <v>0</v>
      </c>
      <c r="BC97" s="11">
        <f>Master!IN98</f>
        <v>0</v>
      </c>
      <c r="BD97" s="11">
        <f>Master!IO98</f>
        <v>0</v>
      </c>
      <c r="BE97" s="11">
        <f>Master!IP98</f>
        <v>0</v>
      </c>
      <c r="BG97" s="11">
        <f>Master!JI98</f>
        <v>0</v>
      </c>
      <c r="BH97" s="11">
        <f>Master!JJ98</f>
        <v>0</v>
      </c>
      <c r="BI97" s="11">
        <f>Master!JK98</f>
        <v>0</v>
      </c>
      <c r="BJ97" s="11">
        <f>Master!JL98</f>
        <v>0</v>
      </c>
      <c r="BK97" s="11">
        <f>Master!JM98</f>
        <v>0</v>
      </c>
      <c r="BL97" s="11">
        <f>Master!JN98</f>
        <v>0</v>
      </c>
      <c r="BN97" s="11">
        <f>Master!JP98</f>
        <v>0</v>
      </c>
      <c r="BO97" s="11">
        <f>Master!JQ98</f>
        <v>0</v>
      </c>
      <c r="BP97" s="11">
        <f>Master!JR98</f>
        <v>0</v>
      </c>
      <c r="BQ97" s="11">
        <f>Master!JS98</f>
        <v>0</v>
      </c>
      <c r="BR97" s="11">
        <f>Master!JT98</f>
        <v>0</v>
      </c>
      <c r="BS97" s="11">
        <f>Master!JU98</f>
        <v>0</v>
      </c>
      <c r="BT97" s="11">
        <f>Master!JV98</f>
        <v>0</v>
      </c>
    </row>
    <row r="98" spans="1:75" x14ac:dyDescent="0.2">
      <c r="A98" s="1" t="s">
        <v>220</v>
      </c>
      <c r="B98" s="11">
        <f>Master!N99</f>
        <v>0</v>
      </c>
      <c r="C98" s="11">
        <f>Master!O99</f>
        <v>0</v>
      </c>
      <c r="D98" s="11">
        <f>Master!P99</f>
        <v>0</v>
      </c>
      <c r="E98" s="11">
        <f>Master!Q99</f>
        <v>0</v>
      </c>
      <c r="F98" s="11">
        <f>Master!R99</f>
        <v>0</v>
      </c>
      <c r="G98" s="11">
        <f>Master!S99</f>
        <v>0</v>
      </c>
      <c r="H98" s="11"/>
      <c r="I98" s="11">
        <f>Master!AL99</f>
        <v>0</v>
      </c>
      <c r="J98" s="11">
        <f>Master!AM99</f>
        <v>0</v>
      </c>
      <c r="K98" s="11">
        <f>Master!AN99</f>
        <v>0</v>
      </c>
      <c r="L98" s="11">
        <f>Master!AO99</f>
        <v>0</v>
      </c>
      <c r="M98" s="11">
        <f>Master!AP99</f>
        <v>0</v>
      </c>
      <c r="N98" s="11">
        <f>Master!AQ99</f>
        <v>0</v>
      </c>
      <c r="P98" s="11">
        <f>Master!BK99</f>
        <v>0</v>
      </c>
      <c r="Q98" s="11">
        <f>Master!BL99</f>
        <v>0</v>
      </c>
      <c r="R98" s="11">
        <f>Master!BM99</f>
        <v>0</v>
      </c>
      <c r="S98" s="11">
        <f>Master!BN99</f>
        <v>0</v>
      </c>
      <c r="T98" s="11">
        <f>Master!BO99</f>
        <v>0</v>
      </c>
      <c r="U98" s="11">
        <f>Master!BQ99</f>
        <v>0</v>
      </c>
      <c r="W98" s="11">
        <f>Master!CK99</f>
        <v>0</v>
      </c>
      <c r="X98" s="11">
        <f>Master!CL99</f>
        <v>0</v>
      </c>
      <c r="Y98" s="11">
        <f>Master!CM99</f>
        <v>0</v>
      </c>
      <c r="Z98" s="11">
        <f>Master!CN99</f>
        <v>0</v>
      </c>
      <c r="AA98" s="11">
        <f>Master!CO99</f>
        <v>0</v>
      </c>
      <c r="AB98" s="11">
        <f>Master!CQ99</f>
        <v>0</v>
      </c>
      <c r="AD98" s="11">
        <f>Master!DT99</f>
        <v>0</v>
      </c>
      <c r="AE98" s="11">
        <f>Master!DU99</f>
        <v>0</v>
      </c>
      <c r="AF98" s="11">
        <f>Master!DV99</f>
        <v>0</v>
      </c>
      <c r="AG98" s="11">
        <f>Master!DW99</f>
        <v>0</v>
      </c>
      <c r="AH98" s="11">
        <f>Master!DX99</f>
        <v>0</v>
      </c>
      <c r="AI98" s="11">
        <f>Master!DY99</f>
        <v>0</v>
      </c>
      <c r="AJ98" s="11">
        <f>Master!DZ99</f>
        <v>0</v>
      </c>
      <c r="AL98" s="34">
        <f>Master!FQ99</f>
        <v>0</v>
      </c>
      <c r="AM98" s="34">
        <f>Master!FR99</f>
        <v>0</v>
      </c>
      <c r="AN98" s="34">
        <f>Master!FS99</f>
        <v>0</v>
      </c>
      <c r="AO98" s="34">
        <f>Master!FT99</f>
        <v>0</v>
      </c>
      <c r="AP98" s="34">
        <f>Master!FU99</f>
        <v>0</v>
      </c>
      <c r="AQ98" s="34">
        <f>Master!FV99</f>
        <v>0</v>
      </c>
      <c r="AS98" s="11">
        <f>Master!HM99</f>
        <v>0</v>
      </c>
      <c r="AT98" s="11">
        <f>Master!HN99</f>
        <v>0</v>
      </c>
      <c r="AU98" s="11">
        <f>Master!HO99</f>
        <v>0</v>
      </c>
      <c r="AV98" s="11">
        <f>Master!HP99</f>
        <v>0</v>
      </c>
      <c r="AW98" s="11">
        <f>Master!HQ99</f>
        <v>0</v>
      </c>
      <c r="AX98" s="11">
        <f>Master!HR99</f>
        <v>0</v>
      </c>
      <c r="AZ98" s="11">
        <f>Master!IK99</f>
        <v>0</v>
      </c>
      <c r="BA98" s="11">
        <f>Master!IL99</f>
        <v>0</v>
      </c>
      <c r="BB98" s="11">
        <f>Master!IM99</f>
        <v>0</v>
      </c>
      <c r="BC98" s="11">
        <f>Master!IN99</f>
        <v>0</v>
      </c>
      <c r="BD98" s="11">
        <f>Master!IO99</f>
        <v>0</v>
      </c>
      <c r="BE98" s="11">
        <f>Master!IP99</f>
        <v>0</v>
      </c>
      <c r="BG98" s="11">
        <f>Master!JI99</f>
        <v>0</v>
      </c>
      <c r="BH98" s="11">
        <f>Master!JJ99</f>
        <v>0</v>
      </c>
      <c r="BI98" s="11">
        <f>Master!JK99</f>
        <v>0</v>
      </c>
      <c r="BJ98" s="11">
        <f>Master!JL99</f>
        <v>0</v>
      </c>
      <c r="BK98" s="11">
        <f>Master!JM99</f>
        <v>0</v>
      </c>
      <c r="BL98" s="11">
        <f>Master!JN99</f>
        <v>0</v>
      </c>
      <c r="BN98" s="11">
        <f>Master!JP99</f>
        <v>0</v>
      </c>
      <c r="BO98" s="11">
        <f>Master!JQ99</f>
        <v>0</v>
      </c>
      <c r="BP98" s="11">
        <f>Master!JR99</f>
        <v>0</v>
      </c>
      <c r="BQ98" s="11">
        <f>Master!JS99</f>
        <v>0</v>
      </c>
      <c r="BR98" s="11">
        <f>Master!JT99</f>
        <v>0</v>
      </c>
      <c r="BS98" s="11">
        <f>Master!JU99</f>
        <v>0</v>
      </c>
      <c r="BT98" s="11">
        <f>Master!JV99</f>
        <v>0</v>
      </c>
    </row>
    <row r="99" spans="1:75" x14ac:dyDescent="0.2">
      <c r="A99" s="1" t="s">
        <v>84</v>
      </c>
      <c r="B99" s="11">
        <f>Master!N100</f>
        <v>0</v>
      </c>
      <c r="C99" s="11">
        <f>Master!O100</f>
        <v>0</v>
      </c>
      <c r="D99" s="11">
        <f>Master!P100</f>
        <v>0</v>
      </c>
      <c r="E99" s="11">
        <f>Master!Q100</f>
        <v>0</v>
      </c>
      <c r="F99" s="11">
        <f>Master!R100</f>
        <v>0</v>
      </c>
      <c r="G99" s="11">
        <f>Master!S100</f>
        <v>0</v>
      </c>
      <c r="H99" s="11"/>
      <c r="I99" s="11">
        <f>Master!AL100</f>
        <v>0</v>
      </c>
      <c r="J99" s="11">
        <f>Master!AM100</f>
        <v>0</v>
      </c>
      <c r="K99" s="11">
        <f>Master!AN100</f>
        <v>0</v>
      </c>
      <c r="L99" s="11">
        <f>Master!AO100</f>
        <v>0</v>
      </c>
      <c r="M99" s="11">
        <f>Master!AP100</f>
        <v>0</v>
      </c>
      <c r="N99" s="11">
        <f>Master!AQ100</f>
        <v>0</v>
      </c>
      <c r="P99" s="11">
        <f>Master!BK100</f>
        <v>0</v>
      </c>
      <c r="Q99" s="11">
        <f>Master!BL100</f>
        <v>0</v>
      </c>
      <c r="R99" s="11">
        <f>Master!BM100</f>
        <v>0</v>
      </c>
      <c r="S99" s="11">
        <f>Master!BN100</f>
        <v>0</v>
      </c>
      <c r="T99" s="11">
        <f>Master!BO100</f>
        <v>0</v>
      </c>
      <c r="U99" s="11">
        <f>Master!BQ100</f>
        <v>0</v>
      </c>
      <c r="W99" s="11">
        <f>Master!CK100</f>
        <v>0</v>
      </c>
      <c r="X99" s="11">
        <f>Master!CL100</f>
        <v>0</v>
      </c>
      <c r="Y99" s="11">
        <f>Master!CM100</f>
        <v>0</v>
      </c>
      <c r="Z99" s="11">
        <f>Master!CN100</f>
        <v>0</v>
      </c>
      <c r="AA99" s="11">
        <f>Master!CO100</f>
        <v>0</v>
      </c>
      <c r="AB99" s="11">
        <f>Master!CQ100</f>
        <v>0</v>
      </c>
      <c r="AD99" s="11">
        <f>Master!DT100</f>
        <v>0</v>
      </c>
      <c r="AE99" s="11">
        <f>Master!DU100</f>
        <v>0</v>
      </c>
      <c r="AF99" s="11">
        <f>Master!DV100</f>
        <v>0</v>
      </c>
      <c r="AG99" s="11">
        <f>Master!DW100</f>
        <v>0</v>
      </c>
      <c r="AH99" s="11">
        <f>Master!DX100</f>
        <v>0</v>
      </c>
      <c r="AI99" s="11">
        <f>Master!DY100</f>
        <v>0</v>
      </c>
      <c r="AJ99" s="11">
        <f>Master!DZ100</f>
        <v>0</v>
      </c>
      <c r="AL99" s="34">
        <f>Master!FQ100</f>
        <v>0</v>
      </c>
      <c r="AM99" s="34">
        <f>Master!FR100</f>
        <v>0</v>
      </c>
      <c r="AN99" s="34">
        <f>Master!FS100</f>
        <v>0</v>
      </c>
      <c r="AO99" s="34">
        <f>Master!FT100</f>
        <v>0</v>
      </c>
      <c r="AP99" s="34">
        <f>Master!FU100</f>
        <v>0</v>
      </c>
      <c r="AQ99" s="34">
        <f>Master!FV100</f>
        <v>0</v>
      </c>
      <c r="AS99" s="11">
        <f>Master!HM100</f>
        <v>0</v>
      </c>
      <c r="AT99" s="11">
        <f>Master!HN100</f>
        <v>0</v>
      </c>
      <c r="AU99" s="11">
        <f>Master!HO100</f>
        <v>0</v>
      </c>
      <c r="AV99" s="11">
        <f>Master!HP100</f>
        <v>0</v>
      </c>
      <c r="AW99" s="11">
        <f>Master!HQ100</f>
        <v>0</v>
      </c>
      <c r="AX99" s="11">
        <f>Master!HR100</f>
        <v>0</v>
      </c>
      <c r="AZ99" s="11">
        <f>Master!IK100</f>
        <v>0</v>
      </c>
      <c r="BA99" s="11">
        <f>Master!IL100</f>
        <v>0</v>
      </c>
      <c r="BB99" s="11">
        <f>Master!IM100</f>
        <v>0</v>
      </c>
      <c r="BC99" s="11">
        <f>Master!IN100</f>
        <v>0</v>
      </c>
      <c r="BD99" s="11">
        <f>Master!IO100</f>
        <v>0</v>
      </c>
      <c r="BE99" s="11">
        <f>Master!IP100</f>
        <v>0</v>
      </c>
      <c r="BG99" s="11">
        <f>Master!JI100</f>
        <v>0</v>
      </c>
      <c r="BH99" s="11">
        <f>Master!JJ100</f>
        <v>0</v>
      </c>
      <c r="BI99" s="11">
        <f>Master!JK100</f>
        <v>0</v>
      </c>
      <c r="BJ99" s="11">
        <f>Master!JL100</f>
        <v>0</v>
      </c>
      <c r="BK99" s="11">
        <f>Master!JM100</f>
        <v>0</v>
      </c>
      <c r="BL99" s="11">
        <f>Master!JN100</f>
        <v>0</v>
      </c>
      <c r="BN99" s="11">
        <f>Master!JP100</f>
        <v>0</v>
      </c>
      <c r="BO99" s="11">
        <f>Master!JQ100</f>
        <v>0</v>
      </c>
      <c r="BP99" s="11">
        <f>Master!JR100</f>
        <v>0</v>
      </c>
      <c r="BQ99" s="11">
        <f>Master!JS100</f>
        <v>0</v>
      </c>
      <c r="BR99" s="11">
        <f>Master!JT100</f>
        <v>0</v>
      </c>
      <c r="BS99" s="11">
        <f>Master!JU100</f>
        <v>0</v>
      </c>
      <c r="BT99" s="11">
        <f>Master!JV100</f>
        <v>0</v>
      </c>
    </row>
    <row r="100" spans="1:75" s="37" customFormat="1" x14ac:dyDescent="0.2">
      <c r="A100" s="2" t="s">
        <v>38</v>
      </c>
      <c r="B100" s="6">
        <f>Master!N101</f>
        <v>0</v>
      </c>
      <c r="C100" s="6">
        <f>Master!O101</f>
        <v>0</v>
      </c>
      <c r="D100" s="6">
        <f>Master!P101</f>
        <v>0</v>
      </c>
      <c r="E100" s="6">
        <f>Master!Q101</f>
        <v>744.31428252661101</v>
      </c>
      <c r="F100" s="6">
        <f>Master!R101</f>
        <v>0</v>
      </c>
      <c r="G100" s="6">
        <f>Master!S101</f>
        <v>744.31428252661101</v>
      </c>
      <c r="H100" s="6"/>
      <c r="I100" s="6">
        <f>Master!AL101</f>
        <v>942.4113886765914</v>
      </c>
      <c r="J100" s="6">
        <f>Master!AM101</f>
        <v>402.16047703321715</v>
      </c>
      <c r="K100" s="6">
        <f>Master!AN101</f>
        <v>610.03131051228615</v>
      </c>
      <c r="L100" s="6">
        <f>Master!AO101</f>
        <v>327.97854447423765</v>
      </c>
      <c r="M100" s="6">
        <f>Master!AP101</f>
        <v>0</v>
      </c>
      <c r="N100" s="6">
        <f>Master!AQ101</f>
        <v>2282.581720696332</v>
      </c>
      <c r="O100" s="31"/>
      <c r="P100" s="6">
        <f>Master!BK101</f>
        <v>11400.746265081492</v>
      </c>
      <c r="Q100" s="6">
        <f>Master!BL101</f>
        <v>259.99749560422077</v>
      </c>
      <c r="R100" s="6">
        <f>Master!BM101</f>
        <v>248.65711545372551</v>
      </c>
      <c r="S100" s="6">
        <f>Master!BN101</f>
        <v>33</v>
      </c>
      <c r="T100" s="6">
        <f>Master!BO101</f>
        <v>0</v>
      </c>
      <c r="U100" s="6">
        <f>Master!BQ101</f>
        <v>11942.400876139438</v>
      </c>
      <c r="V100" s="31"/>
      <c r="W100" s="6">
        <f>Master!CK101</f>
        <v>0</v>
      </c>
      <c r="X100" s="6">
        <f>Master!CL101</f>
        <v>525.1023583290596</v>
      </c>
      <c r="Y100" s="6">
        <f>Master!CM101</f>
        <v>32.367884018925501</v>
      </c>
      <c r="Z100" s="6">
        <f>Master!CN101</f>
        <v>17.404373462723917</v>
      </c>
      <c r="AA100" s="6">
        <f>Master!CO101</f>
        <v>0</v>
      </c>
      <c r="AB100" s="6">
        <f>Master!CQ101</f>
        <v>574.87461581070897</v>
      </c>
      <c r="AC100" s="31"/>
      <c r="AD100" s="6">
        <f>Master!DT101</f>
        <v>855.17467888304566</v>
      </c>
      <c r="AE100" s="6">
        <f>Master!DU101</f>
        <v>262.62581410588035</v>
      </c>
      <c r="AF100" s="6">
        <f>Master!DV101</f>
        <v>430.60104267049843</v>
      </c>
      <c r="AG100" s="6">
        <f>Master!DW101</f>
        <v>1</v>
      </c>
      <c r="AH100" s="6">
        <f>Master!DX101</f>
        <v>0</v>
      </c>
      <c r="AI100" s="6">
        <f>Master!DY101</f>
        <v>0</v>
      </c>
      <c r="AJ100" s="6">
        <f>Master!DZ101</f>
        <v>1549.4015356594243</v>
      </c>
      <c r="AK100" s="31"/>
      <c r="AL100" s="36">
        <f>Master!FQ101</f>
        <v>0</v>
      </c>
      <c r="AM100" s="36">
        <f>Master!FR101</f>
        <v>2219.8470035578916</v>
      </c>
      <c r="AN100" s="36">
        <f>Master!FS101</f>
        <v>171.27690084800048</v>
      </c>
      <c r="AO100" s="36">
        <f>Master!FT101</f>
        <v>301.45620890118033</v>
      </c>
      <c r="AP100" s="36">
        <f>Master!FU101</f>
        <v>0</v>
      </c>
      <c r="AQ100" s="36">
        <f>Master!FV101</f>
        <v>2692.5801133070727</v>
      </c>
      <c r="AR100" s="31"/>
      <c r="AS100" s="6">
        <f>Master!HM101</f>
        <v>0</v>
      </c>
      <c r="AT100" s="6">
        <f>Master!HN101</f>
        <v>89.678696853684357</v>
      </c>
      <c r="AU100" s="6">
        <f>Master!HO101</f>
        <v>359.76105501442066</v>
      </c>
      <c r="AV100" s="6">
        <f>Master!HP101</f>
        <v>4754.6228533384001</v>
      </c>
      <c r="AW100" s="6">
        <f>Master!HQ101</f>
        <v>0</v>
      </c>
      <c r="AX100" s="6">
        <f>Master!HR101</f>
        <v>5204.0626052065063</v>
      </c>
      <c r="AY100" s="31"/>
      <c r="AZ100" s="6">
        <f>Master!IK101</f>
        <v>0</v>
      </c>
      <c r="BA100" s="6">
        <f>Master!IL101</f>
        <v>2314.3807837239424</v>
      </c>
      <c r="BB100" s="6">
        <f>Master!IM101</f>
        <v>189.16468230557302</v>
      </c>
      <c r="BC100" s="6">
        <f>Master!IN101</f>
        <v>22.033788626239534</v>
      </c>
      <c r="BD100" s="6">
        <f>Master!IO101</f>
        <v>0</v>
      </c>
      <c r="BE100" s="6">
        <f>Master!IP101</f>
        <v>2525.579254655755</v>
      </c>
      <c r="BF100" s="31"/>
      <c r="BG100" s="6">
        <f>Master!JI101</f>
        <v>0</v>
      </c>
      <c r="BH100" s="6">
        <f>Master!JJ101</f>
        <v>3287.7500329864401</v>
      </c>
      <c r="BI100" s="6">
        <f>Master!JK101</f>
        <v>17982.615967123507</v>
      </c>
      <c r="BJ100" s="6">
        <f>Master!JL101</f>
        <v>126.59269198341953</v>
      </c>
      <c r="BK100" s="6">
        <f>Master!JM101</f>
        <v>0</v>
      </c>
      <c r="BL100" s="6">
        <f>Master!JN101</f>
        <v>21396.958692093369</v>
      </c>
      <c r="BM100" s="31"/>
      <c r="BN100" s="6">
        <f>Master!JP101</f>
        <v>13198.33233264113</v>
      </c>
      <c r="BO100" s="6">
        <f>Master!JQ101</f>
        <v>9361.5426621943388</v>
      </c>
      <c r="BP100" s="6">
        <f>Master!JR101</f>
        <v>20024.475957946943</v>
      </c>
      <c r="BQ100" s="6">
        <f>Master!JS101</f>
        <v>6328.4027433128131</v>
      </c>
      <c r="BR100" s="6">
        <f>Master!JT101</f>
        <v>0</v>
      </c>
      <c r="BS100" s="6">
        <f>Master!JU101</f>
        <v>0</v>
      </c>
      <c r="BT100" s="6">
        <f>Master!JV101</f>
        <v>48912.753696095213</v>
      </c>
      <c r="BU100" s="31"/>
      <c r="BV100" s="31"/>
      <c r="BW100" s="31"/>
    </row>
    <row r="101" spans="1:75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P101" s="5"/>
      <c r="Q101" s="5"/>
      <c r="R101" s="5"/>
      <c r="S101" s="5"/>
      <c r="T101" s="5"/>
      <c r="U101" s="5"/>
      <c r="W101" s="5"/>
      <c r="X101" s="5"/>
      <c r="Y101" s="5"/>
      <c r="Z101" s="5"/>
      <c r="AA101" s="5"/>
      <c r="AB101" s="5"/>
      <c r="AD101" s="5"/>
      <c r="AE101" s="5"/>
      <c r="AF101" s="5"/>
      <c r="AG101" s="5"/>
      <c r="AH101" s="5"/>
      <c r="AI101" s="5"/>
      <c r="AJ101" s="5"/>
      <c r="AL101" s="39"/>
      <c r="AM101" s="39"/>
      <c r="AN101" s="39"/>
      <c r="AO101" s="39"/>
      <c r="AP101" s="39"/>
      <c r="AQ101" s="39"/>
      <c r="AS101" s="5"/>
      <c r="AT101" s="5"/>
      <c r="AU101" s="5"/>
      <c r="AV101" s="5"/>
      <c r="AW101" s="5"/>
      <c r="AX101" s="5"/>
      <c r="AZ101" s="5"/>
      <c r="BA101" s="5"/>
      <c r="BB101" s="5"/>
      <c r="BC101" s="5"/>
      <c r="BD101" s="5"/>
      <c r="BE101" s="5"/>
      <c r="BG101" s="5"/>
      <c r="BH101" s="5"/>
      <c r="BI101" s="5"/>
      <c r="BJ101" s="5"/>
      <c r="BK101" s="5"/>
      <c r="BL101" s="5"/>
      <c r="BN101" s="5"/>
      <c r="BO101" s="5"/>
      <c r="BP101" s="5"/>
      <c r="BQ101" s="5"/>
      <c r="BR101" s="5"/>
      <c r="BS101" s="5"/>
      <c r="BT101" s="5"/>
    </row>
    <row r="102" spans="1:75" x14ac:dyDescent="0.2">
      <c r="A102" s="1" t="s">
        <v>39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P102" s="9"/>
      <c r="Q102" s="9"/>
      <c r="R102" s="9"/>
      <c r="S102" s="9"/>
      <c r="T102" s="9"/>
      <c r="U102" s="9"/>
      <c r="W102" s="9"/>
      <c r="X102" s="9"/>
      <c r="Y102" s="9"/>
      <c r="Z102" s="9"/>
      <c r="AA102" s="9"/>
      <c r="AB102" s="9"/>
      <c r="AD102" s="9"/>
      <c r="AE102" s="9"/>
      <c r="AF102" s="9"/>
      <c r="AG102" s="9"/>
      <c r="AH102" s="9"/>
      <c r="AI102" s="9"/>
      <c r="AJ102" s="9"/>
      <c r="AL102" s="38"/>
      <c r="AM102" s="38"/>
      <c r="AN102" s="38"/>
      <c r="AO102" s="38"/>
      <c r="AP102" s="38"/>
      <c r="AQ102" s="38"/>
      <c r="AS102" s="9"/>
      <c r="AT102" s="9"/>
      <c r="AU102" s="9"/>
      <c r="AV102" s="9"/>
      <c r="AW102" s="9"/>
      <c r="AX102" s="9"/>
      <c r="AZ102" s="9"/>
      <c r="BA102" s="9"/>
      <c r="BB102" s="9"/>
      <c r="BC102" s="9"/>
      <c r="BD102" s="9"/>
      <c r="BE102" s="9"/>
      <c r="BG102" s="9"/>
      <c r="BH102" s="9"/>
      <c r="BI102" s="9"/>
      <c r="BJ102" s="9"/>
      <c r="BK102" s="9"/>
      <c r="BL102" s="9"/>
      <c r="BN102" s="9"/>
      <c r="BO102" s="9"/>
      <c r="BP102" s="9"/>
      <c r="BQ102" s="9"/>
      <c r="BR102" s="9"/>
      <c r="BS102" s="9"/>
      <c r="BT102" s="9"/>
    </row>
    <row r="103" spans="1:75" x14ac:dyDescent="0.2">
      <c r="A103" s="13" t="s">
        <v>143</v>
      </c>
      <c r="B103" s="11">
        <f>Master!N104</f>
        <v>0</v>
      </c>
      <c r="C103" s="11">
        <f>Master!O104</f>
        <v>0</v>
      </c>
      <c r="D103" s="11">
        <f>Master!P104</f>
        <v>0</v>
      </c>
      <c r="E103" s="11">
        <f>Master!Q104</f>
        <v>0</v>
      </c>
      <c r="F103" s="11">
        <f>Master!R104</f>
        <v>0</v>
      </c>
      <c r="G103" s="11">
        <f>Master!S104</f>
        <v>0</v>
      </c>
      <c r="H103" s="11"/>
      <c r="I103" s="11">
        <f>Master!AL104</f>
        <v>0</v>
      </c>
      <c r="J103" s="11">
        <f>Master!AM104</f>
        <v>0</v>
      </c>
      <c r="K103" s="11">
        <f>Master!AN104</f>
        <v>0</v>
      </c>
      <c r="L103" s="11">
        <f>Master!AO104</f>
        <v>0</v>
      </c>
      <c r="M103" s="11">
        <f>Master!AP104</f>
        <v>0</v>
      </c>
      <c r="N103" s="11">
        <f>Master!AQ104</f>
        <v>0</v>
      </c>
      <c r="P103" s="11">
        <f>Master!BK104</f>
        <v>0</v>
      </c>
      <c r="Q103" s="11">
        <f>Master!BL104</f>
        <v>0</v>
      </c>
      <c r="R103" s="11">
        <f>Master!BM104</f>
        <v>0</v>
      </c>
      <c r="S103" s="11">
        <f>Master!BN104</f>
        <v>0.75</v>
      </c>
      <c r="T103" s="11">
        <f>Master!BO104</f>
        <v>0</v>
      </c>
      <c r="U103" s="11">
        <f>Master!BQ104</f>
        <v>0.75</v>
      </c>
      <c r="W103" s="11">
        <f>Master!CK104</f>
        <v>0</v>
      </c>
      <c r="X103" s="11">
        <f>Master!CL104</f>
        <v>0</v>
      </c>
      <c r="Y103" s="11">
        <f>Master!CM104</f>
        <v>0</v>
      </c>
      <c r="Z103" s="11">
        <f>Master!CN104</f>
        <v>0</v>
      </c>
      <c r="AA103" s="11">
        <f>Master!CO104</f>
        <v>0</v>
      </c>
      <c r="AB103" s="11">
        <f>Master!CQ104</f>
        <v>0</v>
      </c>
      <c r="AD103" s="11">
        <f>Master!DT104</f>
        <v>0</v>
      </c>
      <c r="AE103" s="11">
        <f>Master!DU104</f>
        <v>0</v>
      </c>
      <c r="AF103" s="11">
        <f>Master!DV104</f>
        <v>0</v>
      </c>
      <c r="AG103" s="11">
        <f>Master!DW104</f>
        <v>0</v>
      </c>
      <c r="AH103" s="11">
        <f>Master!DX104</f>
        <v>0</v>
      </c>
      <c r="AI103" s="11">
        <f>Master!DY104</f>
        <v>0</v>
      </c>
      <c r="AJ103" s="11">
        <f>Master!DZ104</f>
        <v>0</v>
      </c>
      <c r="AL103" s="34">
        <f>Master!FQ104</f>
        <v>0</v>
      </c>
      <c r="AM103" s="34">
        <f>Master!FR104</f>
        <v>0</v>
      </c>
      <c r="AN103" s="34">
        <f>Master!FS104</f>
        <v>0</v>
      </c>
      <c r="AO103" s="34">
        <f>Master!FT104</f>
        <v>0</v>
      </c>
      <c r="AP103" s="34">
        <f>Master!FU104</f>
        <v>0</v>
      </c>
      <c r="AQ103" s="34">
        <f>Master!FV104</f>
        <v>0</v>
      </c>
      <c r="AS103" s="11">
        <f>Master!HM104</f>
        <v>0</v>
      </c>
      <c r="AT103" s="11">
        <f>Master!HN104</f>
        <v>0</v>
      </c>
      <c r="AU103" s="11">
        <f>Master!HO104</f>
        <v>0</v>
      </c>
      <c r="AV103" s="11">
        <f>Master!HP104</f>
        <v>0</v>
      </c>
      <c r="AW103" s="11">
        <f>Master!HQ104</f>
        <v>0</v>
      </c>
      <c r="AX103" s="11">
        <f>Master!HR104</f>
        <v>0</v>
      </c>
      <c r="AZ103" s="11">
        <f>Master!IK104</f>
        <v>0</v>
      </c>
      <c r="BA103" s="11">
        <f>Master!IL104</f>
        <v>0</v>
      </c>
      <c r="BB103" s="11">
        <f>Master!IM104</f>
        <v>0</v>
      </c>
      <c r="BC103" s="11">
        <f>Master!IN104</f>
        <v>0</v>
      </c>
      <c r="BD103" s="11">
        <f>Master!IO104</f>
        <v>0</v>
      </c>
      <c r="BE103" s="11">
        <f>Master!IP104</f>
        <v>0</v>
      </c>
      <c r="BG103" s="11">
        <f>Master!JI104</f>
        <v>0</v>
      </c>
      <c r="BH103" s="11">
        <f>Master!JJ104</f>
        <v>0</v>
      </c>
      <c r="BI103" s="11">
        <f>Master!JK104</f>
        <v>96.688138900473149</v>
      </c>
      <c r="BJ103" s="11">
        <f>Master!JL104</f>
        <v>0</v>
      </c>
      <c r="BK103" s="11">
        <f>Master!JM104</f>
        <v>0</v>
      </c>
      <c r="BL103" s="11">
        <f>Master!JN104</f>
        <v>96.688138900473149</v>
      </c>
      <c r="BN103" s="11">
        <f>Master!JP104</f>
        <v>0</v>
      </c>
      <c r="BO103" s="11">
        <f>Master!JQ104</f>
        <v>0</v>
      </c>
      <c r="BP103" s="11">
        <f>Master!JR104</f>
        <v>96.688138900473149</v>
      </c>
      <c r="BQ103" s="11">
        <f>Master!JS104</f>
        <v>0.75</v>
      </c>
      <c r="BR103" s="11">
        <f>Master!JT104</f>
        <v>0</v>
      </c>
      <c r="BS103" s="11">
        <f>Master!JU104</f>
        <v>0</v>
      </c>
      <c r="BT103" s="11">
        <f>Master!JV104</f>
        <v>97.438138900473149</v>
      </c>
    </row>
    <row r="104" spans="1:75" x14ac:dyDescent="0.2">
      <c r="A104" s="1" t="s">
        <v>40</v>
      </c>
      <c r="B104" s="11">
        <f>Master!N105</f>
        <v>20.58963350826405</v>
      </c>
      <c r="C104" s="11">
        <f>Master!O105</f>
        <v>0</v>
      </c>
      <c r="D104" s="11">
        <f>Master!P105</f>
        <v>0</v>
      </c>
      <c r="E104" s="11">
        <f>Master!Q105</f>
        <v>0</v>
      </c>
      <c r="F104" s="11">
        <f>Master!R105</f>
        <v>0</v>
      </c>
      <c r="G104" s="11">
        <f>Master!S105</f>
        <v>20.58963350826405</v>
      </c>
      <c r="H104" s="11"/>
      <c r="I104" s="11">
        <f>Master!AL105</f>
        <v>0</v>
      </c>
      <c r="J104" s="11">
        <f>Master!AM105</f>
        <v>42.1594075963595</v>
      </c>
      <c r="K104" s="11">
        <f>Master!AN105</f>
        <v>0</v>
      </c>
      <c r="L104" s="11">
        <f>Master!AO105</f>
        <v>0.5</v>
      </c>
      <c r="M104" s="11">
        <f>Master!AP105</f>
        <v>0</v>
      </c>
      <c r="N104" s="11">
        <f>Master!AQ105</f>
        <v>42.6594075963595</v>
      </c>
      <c r="P104" s="11">
        <f>Master!BK105</f>
        <v>169.98364430856108</v>
      </c>
      <c r="Q104" s="11">
        <f>Master!BL105</f>
        <v>0</v>
      </c>
      <c r="R104" s="11">
        <f>Master!BM105</f>
        <v>0</v>
      </c>
      <c r="S104" s="11">
        <f>Master!BN105</f>
        <v>0.5</v>
      </c>
      <c r="T104" s="11">
        <f>Master!BO105</f>
        <v>0</v>
      </c>
      <c r="U104" s="11">
        <f>Master!BQ105</f>
        <v>170.48364430856108</v>
      </c>
      <c r="W104" s="11">
        <f>Master!CK105</f>
        <v>443.04840345577691</v>
      </c>
      <c r="X104" s="11">
        <f>Master!CL105</f>
        <v>1385.2248460502642</v>
      </c>
      <c r="Y104" s="11">
        <f>Master!CM105</f>
        <v>79.049758090781694</v>
      </c>
      <c r="Z104" s="11">
        <f>Master!CN105</f>
        <v>0.5</v>
      </c>
      <c r="AA104" s="11">
        <f>Master!CO105</f>
        <v>0</v>
      </c>
      <c r="AB104" s="11">
        <f>Master!CQ105</f>
        <v>1907.8230075968229</v>
      </c>
      <c r="AD104" s="11">
        <f>Master!DT105</f>
        <v>33.433458040569647</v>
      </c>
      <c r="AE104" s="11">
        <f>Master!DU105</f>
        <v>211.76358722186831</v>
      </c>
      <c r="AF104" s="11">
        <f>Master!DV105</f>
        <v>48.407641791090761</v>
      </c>
      <c r="AG104" s="11">
        <f>Master!DW105</f>
        <v>0</v>
      </c>
      <c r="AH104" s="11">
        <f>Master!DX105</f>
        <v>0</v>
      </c>
      <c r="AI104" s="11">
        <f>Master!DY105</f>
        <v>0</v>
      </c>
      <c r="AJ104" s="11">
        <f>Master!DZ105</f>
        <v>293.60468705352872</v>
      </c>
      <c r="AL104" s="34">
        <f>Master!FQ105</f>
        <v>97.013913766827841</v>
      </c>
      <c r="AM104" s="34">
        <f>Master!FR105</f>
        <v>888.60938929755571</v>
      </c>
      <c r="AN104" s="34">
        <f>Master!FS105</f>
        <v>205.86876976149068</v>
      </c>
      <c r="AO104" s="34">
        <f>Master!FT105</f>
        <v>0.25</v>
      </c>
      <c r="AP104" s="34">
        <f>Master!FU105</f>
        <v>0</v>
      </c>
      <c r="AQ104" s="34">
        <f>Master!FV105</f>
        <v>1191.7420728258742</v>
      </c>
      <c r="AS104" s="11">
        <f>Master!HM105</f>
        <v>0</v>
      </c>
      <c r="AT104" s="11">
        <f>Master!HN105</f>
        <v>0</v>
      </c>
      <c r="AU104" s="11">
        <f>Master!HO105</f>
        <v>0</v>
      </c>
      <c r="AV104" s="11">
        <f>Master!HP105</f>
        <v>0.5</v>
      </c>
      <c r="AW104" s="11">
        <f>Master!HQ105</f>
        <v>0</v>
      </c>
      <c r="AX104" s="11">
        <f>Master!HR105</f>
        <v>0.5</v>
      </c>
      <c r="AZ104" s="11">
        <f>Master!IK105</f>
        <v>0</v>
      </c>
      <c r="BA104" s="11">
        <f>Master!IL105</f>
        <v>7.2408696490749049</v>
      </c>
      <c r="BB104" s="11">
        <f>Master!IM105</f>
        <v>0</v>
      </c>
      <c r="BC104" s="11">
        <f>Master!IN105</f>
        <v>1</v>
      </c>
      <c r="BD104" s="11">
        <f>Master!IO105</f>
        <v>0</v>
      </c>
      <c r="BE104" s="11">
        <f>Master!IP105</f>
        <v>8.2408696490749058</v>
      </c>
      <c r="BG104" s="11">
        <f>Master!JI105</f>
        <v>0</v>
      </c>
      <c r="BH104" s="11">
        <f>Master!JJ105</f>
        <v>0</v>
      </c>
      <c r="BI104" s="11">
        <f>Master!JK105</f>
        <v>0</v>
      </c>
      <c r="BJ104" s="11">
        <f>Master!JL105</f>
        <v>21.5</v>
      </c>
      <c r="BK104" s="11">
        <f>Master!JM105</f>
        <v>0</v>
      </c>
      <c r="BL104" s="11">
        <f>Master!JN105</f>
        <v>21.5</v>
      </c>
      <c r="BN104" s="11">
        <f>Master!JP105</f>
        <v>764.06905307999955</v>
      </c>
      <c r="BO104" s="11">
        <f>Master!JQ105</f>
        <v>2534.9980998151223</v>
      </c>
      <c r="BP104" s="11">
        <f>Master!JR105</f>
        <v>333.32616964336313</v>
      </c>
      <c r="BQ104" s="11">
        <f>Master!JS105</f>
        <v>24.75</v>
      </c>
      <c r="BR104" s="11">
        <f>Master!JT105</f>
        <v>0</v>
      </c>
      <c r="BS104" s="11">
        <f>Master!JU105</f>
        <v>0</v>
      </c>
      <c r="BT104" s="11">
        <f>Master!JV105</f>
        <v>3657.1433225384849</v>
      </c>
    </row>
    <row r="105" spans="1:75" x14ac:dyDescent="0.2">
      <c r="A105" s="1" t="s">
        <v>42</v>
      </c>
      <c r="B105" s="11">
        <f>Master!N106</f>
        <v>0</v>
      </c>
      <c r="C105" s="11">
        <f>Master!O106</f>
        <v>0</v>
      </c>
      <c r="D105" s="11">
        <f>Master!P106</f>
        <v>0</v>
      </c>
      <c r="E105" s="11">
        <f>Master!Q106</f>
        <v>0</v>
      </c>
      <c r="F105" s="11">
        <f>Master!R106</f>
        <v>0</v>
      </c>
      <c r="G105" s="11">
        <f>Master!S106</f>
        <v>0</v>
      </c>
      <c r="H105" s="12"/>
      <c r="I105" s="12">
        <f>Master!AL106</f>
        <v>0</v>
      </c>
      <c r="J105" s="12">
        <f>Master!AM106</f>
        <v>0</v>
      </c>
      <c r="K105" s="12">
        <f>Master!AN106</f>
        <v>0</v>
      </c>
      <c r="L105" s="12">
        <f>Master!AO106</f>
        <v>0</v>
      </c>
      <c r="M105" s="12">
        <f>Master!AP106</f>
        <v>0</v>
      </c>
      <c r="N105" s="12">
        <f>Master!AQ106</f>
        <v>0</v>
      </c>
      <c r="P105" s="12">
        <f>Master!BK106</f>
        <v>0</v>
      </c>
      <c r="Q105" s="12">
        <f>Master!BL106</f>
        <v>0</v>
      </c>
      <c r="R105" s="12">
        <f>Master!BM106</f>
        <v>0</v>
      </c>
      <c r="S105" s="12">
        <f>Master!BN106</f>
        <v>0</v>
      </c>
      <c r="T105" s="12">
        <f>Master!BO106</f>
        <v>0</v>
      </c>
      <c r="U105" s="12">
        <f>Master!BQ106</f>
        <v>0</v>
      </c>
      <c r="W105" s="12">
        <f>Master!CK106</f>
        <v>0</v>
      </c>
      <c r="X105" s="12">
        <f>Master!CL106</f>
        <v>0</v>
      </c>
      <c r="Y105" s="12">
        <f>Master!CM106</f>
        <v>0</v>
      </c>
      <c r="Z105" s="12">
        <f>Master!CN106</f>
        <v>0</v>
      </c>
      <c r="AA105" s="12">
        <f>Master!CO106</f>
        <v>0</v>
      </c>
      <c r="AB105" s="12">
        <f>Master!CQ106</f>
        <v>0</v>
      </c>
      <c r="AD105" s="12">
        <f>Master!DT106</f>
        <v>0</v>
      </c>
      <c r="AE105" s="12">
        <f>Master!DU106</f>
        <v>0</v>
      </c>
      <c r="AF105" s="12">
        <f>Master!DV106</f>
        <v>0</v>
      </c>
      <c r="AG105" s="12">
        <f>Master!DW106</f>
        <v>0</v>
      </c>
      <c r="AH105" s="12">
        <f>Master!DX106</f>
        <v>0</v>
      </c>
      <c r="AI105" s="12">
        <f>Master!DY106</f>
        <v>0</v>
      </c>
      <c r="AJ105" s="12">
        <f>Master!DZ106</f>
        <v>0</v>
      </c>
      <c r="AL105" s="35">
        <f>Master!FQ106</f>
        <v>0</v>
      </c>
      <c r="AM105" s="35">
        <f>Master!FR106</f>
        <v>0</v>
      </c>
      <c r="AN105" s="35">
        <f>Master!FS106</f>
        <v>0</v>
      </c>
      <c r="AO105" s="35">
        <f>Master!FT106</f>
        <v>0</v>
      </c>
      <c r="AP105" s="35">
        <f>Master!FU106</f>
        <v>0</v>
      </c>
      <c r="AQ105" s="35">
        <f>Master!FV106</f>
        <v>0</v>
      </c>
      <c r="AS105" s="12">
        <f>Master!HM106</f>
        <v>0</v>
      </c>
      <c r="AT105" s="12">
        <f>Master!HN106</f>
        <v>0</v>
      </c>
      <c r="AU105" s="12">
        <f>Master!HO106</f>
        <v>0</v>
      </c>
      <c r="AV105" s="12">
        <f>Master!HP106</f>
        <v>0</v>
      </c>
      <c r="AW105" s="12">
        <f>Master!HQ106</f>
        <v>0</v>
      </c>
      <c r="AX105" s="12">
        <f>Master!HR106</f>
        <v>0</v>
      </c>
      <c r="AZ105" s="12">
        <f>Master!IK106</f>
        <v>0</v>
      </c>
      <c r="BA105" s="12">
        <f>Master!IL106</f>
        <v>0</v>
      </c>
      <c r="BB105" s="12">
        <f>Master!IM106</f>
        <v>0</v>
      </c>
      <c r="BC105" s="12">
        <f>Master!IN106</f>
        <v>0</v>
      </c>
      <c r="BD105" s="12">
        <f>Master!IO106</f>
        <v>0</v>
      </c>
      <c r="BE105" s="12">
        <f>Master!IP106</f>
        <v>0</v>
      </c>
      <c r="BG105" s="12">
        <f>Master!JI106</f>
        <v>0</v>
      </c>
      <c r="BH105" s="12">
        <f>Master!JJ106</f>
        <v>0</v>
      </c>
      <c r="BI105" s="12">
        <f>Master!JK106</f>
        <v>0</v>
      </c>
      <c r="BJ105" s="12">
        <f>Master!JL106</f>
        <v>0</v>
      </c>
      <c r="BK105" s="12">
        <f>Master!JM106</f>
        <v>0</v>
      </c>
      <c r="BL105" s="12">
        <f>Master!JN106</f>
        <v>0</v>
      </c>
      <c r="BN105" s="12">
        <f>Master!JP106</f>
        <v>0</v>
      </c>
      <c r="BO105" s="12">
        <f>Master!JQ106</f>
        <v>0</v>
      </c>
      <c r="BP105" s="12">
        <f>Master!JR106</f>
        <v>0</v>
      </c>
      <c r="BQ105" s="12">
        <f>Master!JS106</f>
        <v>0</v>
      </c>
      <c r="BR105" s="12">
        <f>Master!JT106</f>
        <v>0</v>
      </c>
      <c r="BS105" s="12">
        <f>Master!JU106</f>
        <v>0</v>
      </c>
      <c r="BT105" s="12">
        <f>Master!JV106</f>
        <v>0</v>
      </c>
    </row>
    <row r="106" spans="1:75" x14ac:dyDescent="0.2">
      <c r="A106" s="13" t="s">
        <v>145</v>
      </c>
      <c r="B106" s="11">
        <f>Master!N107</f>
        <v>0</v>
      </c>
      <c r="C106" s="11">
        <f>Master!O107</f>
        <v>0</v>
      </c>
      <c r="D106" s="11">
        <f>Master!P107</f>
        <v>0</v>
      </c>
      <c r="E106" s="11">
        <f>Master!Q107</f>
        <v>0</v>
      </c>
      <c r="F106" s="11">
        <f>Master!R107</f>
        <v>0</v>
      </c>
      <c r="G106" s="11">
        <f>Master!S107</f>
        <v>0</v>
      </c>
      <c r="H106" s="11"/>
      <c r="I106" s="11">
        <f>Master!AL107</f>
        <v>0</v>
      </c>
      <c r="J106" s="11">
        <f>Master!AM107</f>
        <v>0</v>
      </c>
      <c r="K106" s="11">
        <f>Master!AN107</f>
        <v>0</v>
      </c>
      <c r="L106" s="11">
        <f>Master!AO107</f>
        <v>0</v>
      </c>
      <c r="M106" s="11">
        <f>Master!AP107</f>
        <v>0</v>
      </c>
      <c r="N106" s="11">
        <f>Master!AQ107</f>
        <v>0</v>
      </c>
      <c r="P106" s="11">
        <f>Master!BK107</f>
        <v>0</v>
      </c>
      <c r="Q106" s="11">
        <f>Master!BL107</f>
        <v>0</v>
      </c>
      <c r="R106" s="11">
        <f>Master!BM107</f>
        <v>0</v>
      </c>
      <c r="S106" s="11">
        <f>Master!BN107</f>
        <v>0</v>
      </c>
      <c r="T106" s="11">
        <f>Master!BO107</f>
        <v>0</v>
      </c>
      <c r="U106" s="11">
        <f>Master!BQ107</f>
        <v>0</v>
      </c>
      <c r="W106" s="11">
        <f>Master!CK107</f>
        <v>0</v>
      </c>
      <c r="X106" s="11">
        <f>Master!CL107</f>
        <v>21.804828423501771</v>
      </c>
      <c r="Y106" s="11">
        <f>Master!CM107</f>
        <v>0</v>
      </c>
      <c r="Z106" s="11">
        <f>Master!CN107</f>
        <v>0</v>
      </c>
      <c r="AA106" s="11">
        <f>Master!CO107</f>
        <v>0</v>
      </c>
      <c r="AB106" s="11">
        <f>Master!CQ107</f>
        <v>21.804828423501771</v>
      </c>
      <c r="AD106" s="11">
        <f>Master!DT107</f>
        <v>0</v>
      </c>
      <c r="AE106" s="11">
        <f>Master!DU107</f>
        <v>0</v>
      </c>
      <c r="AF106" s="11">
        <f>Master!DV107</f>
        <v>0</v>
      </c>
      <c r="AG106" s="11">
        <f>Master!DW107</f>
        <v>0</v>
      </c>
      <c r="AH106" s="11">
        <f>Master!DX107</f>
        <v>0</v>
      </c>
      <c r="AI106" s="11">
        <f>Master!DY107</f>
        <v>0</v>
      </c>
      <c r="AJ106" s="11">
        <f>Master!DZ107</f>
        <v>0</v>
      </c>
      <c r="AL106" s="34">
        <f>Master!FQ107</f>
        <v>0</v>
      </c>
      <c r="AM106" s="34">
        <f>Master!FR107</f>
        <v>0</v>
      </c>
      <c r="AN106" s="34">
        <f>Master!FS107</f>
        <v>0</v>
      </c>
      <c r="AO106" s="34">
        <f>Master!FT107</f>
        <v>0</v>
      </c>
      <c r="AP106" s="34">
        <f>Master!FU107</f>
        <v>0</v>
      </c>
      <c r="AQ106" s="34">
        <f>Master!FV107</f>
        <v>0</v>
      </c>
      <c r="AS106" s="11">
        <f>Master!HM107</f>
        <v>49.307060398267502</v>
      </c>
      <c r="AT106" s="11">
        <f>Master!HN107</f>
        <v>642.59523012354407</v>
      </c>
      <c r="AU106" s="11">
        <f>Master!HO107</f>
        <v>105.03665269415373</v>
      </c>
      <c r="AV106" s="11">
        <f>Master!HP107</f>
        <v>11.682048325321214</v>
      </c>
      <c r="AW106" s="11">
        <f>Master!HQ107</f>
        <v>0</v>
      </c>
      <c r="AX106" s="11">
        <f>Master!HR107</f>
        <v>808.62099154128657</v>
      </c>
      <c r="AZ106" s="11">
        <f>Master!IK107</f>
        <v>0</v>
      </c>
      <c r="BA106" s="11">
        <f>Master!IL107</f>
        <v>14.080684107144709</v>
      </c>
      <c r="BB106" s="11">
        <f>Master!IM107</f>
        <v>0</v>
      </c>
      <c r="BC106" s="11">
        <f>Master!IN107</f>
        <v>0.25</v>
      </c>
      <c r="BD106" s="11">
        <f>Master!IO107</f>
        <v>0</v>
      </c>
      <c r="BE106" s="11">
        <f>Master!IP107</f>
        <v>14.330684107144709</v>
      </c>
      <c r="BG106" s="11">
        <f>Master!JI107</f>
        <v>0</v>
      </c>
      <c r="BH106" s="11">
        <f>Master!JJ107</f>
        <v>0</v>
      </c>
      <c r="BI106" s="11">
        <f>Master!JK107</f>
        <v>0</v>
      </c>
      <c r="BJ106" s="11">
        <f>Master!JL107</f>
        <v>0</v>
      </c>
      <c r="BK106" s="11">
        <f>Master!JM107</f>
        <v>0</v>
      </c>
      <c r="BL106" s="11">
        <f>Master!JN107</f>
        <v>0</v>
      </c>
      <c r="BN106" s="11">
        <f>Master!JP107</f>
        <v>49.307060398267502</v>
      </c>
      <c r="BO106" s="11">
        <f>Master!JQ107</f>
        <v>678.48074265419064</v>
      </c>
      <c r="BP106" s="11">
        <f>Master!JR107</f>
        <v>105.03665269415373</v>
      </c>
      <c r="BQ106" s="11">
        <f>Master!JS107</f>
        <v>11.932048325321214</v>
      </c>
      <c r="BR106" s="11">
        <f>Master!JT107</f>
        <v>0</v>
      </c>
      <c r="BS106" s="11">
        <f>Master!JU107</f>
        <v>0</v>
      </c>
      <c r="BT106" s="11">
        <f>Master!JV107</f>
        <v>844.75650407193314</v>
      </c>
    </row>
    <row r="107" spans="1:75" x14ac:dyDescent="0.2">
      <c r="A107" s="1" t="s">
        <v>41</v>
      </c>
      <c r="B107" s="11">
        <f>Master!N108</f>
        <v>0</v>
      </c>
      <c r="C107" s="11">
        <f>Master!O108</f>
        <v>0</v>
      </c>
      <c r="D107" s="11">
        <f>Master!P108</f>
        <v>0</v>
      </c>
      <c r="E107" s="11">
        <f>Master!Q108</f>
        <v>0</v>
      </c>
      <c r="F107" s="11">
        <f>Master!R108</f>
        <v>0</v>
      </c>
      <c r="G107" s="11">
        <f>Master!S108</f>
        <v>0</v>
      </c>
      <c r="H107" s="11"/>
      <c r="I107" s="11">
        <f>Master!AL108</f>
        <v>0</v>
      </c>
      <c r="J107" s="11">
        <f>Master!AM108</f>
        <v>0</v>
      </c>
      <c r="K107" s="11">
        <f>Master!AN108</f>
        <v>0</v>
      </c>
      <c r="L107" s="11">
        <f>Master!AO108</f>
        <v>0</v>
      </c>
      <c r="M107" s="11">
        <f>Master!AP108</f>
        <v>0</v>
      </c>
      <c r="N107" s="11">
        <f>Master!AQ108</f>
        <v>0</v>
      </c>
      <c r="P107" s="11">
        <f>Master!BK108</f>
        <v>0</v>
      </c>
      <c r="Q107" s="11">
        <f>Master!BL108</f>
        <v>0</v>
      </c>
      <c r="R107" s="11">
        <f>Master!BM108</f>
        <v>0</v>
      </c>
      <c r="S107" s="11">
        <f>Master!BN108</f>
        <v>0</v>
      </c>
      <c r="T107" s="11">
        <f>Master!BO108</f>
        <v>0</v>
      </c>
      <c r="U107" s="11">
        <f>Master!BQ108</f>
        <v>0</v>
      </c>
      <c r="W107" s="11">
        <f>Master!CK108</f>
        <v>0</v>
      </c>
      <c r="X107" s="11">
        <f>Master!CL108</f>
        <v>0</v>
      </c>
      <c r="Y107" s="11">
        <f>Master!CM108</f>
        <v>0</v>
      </c>
      <c r="Z107" s="11">
        <f>Master!CN108</f>
        <v>0</v>
      </c>
      <c r="AA107" s="11">
        <f>Master!CO108</f>
        <v>0</v>
      </c>
      <c r="AB107" s="11">
        <f>Master!CQ108</f>
        <v>0</v>
      </c>
      <c r="AD107" s="11">
        <f>Master!DT108</f>
        <v>0</v>
      </c>
      <c r="AE107" s="11">
        <f>Master!DU108</f>
        <v>0</v>
      </c>
      <c r="AF107" s="11">
        <f>Master!DV108</f>
        <v>0</v>
      </c>
      <c r="AG107" s="11">
        <f>Master!DW108</f>
        <v>0</v>
      </c>
      <c r="AH107" s="11">
        <f>Master!DX108</f>
        <v>0</v>
      </c>
      <c r="AI107" s="11">
        <f>Master!DY108</f>
        <v>0</v>
      </c>
      <c r="AJ107" s="11">
        <f>Master!DZ108</f>
        <v>0</v>
      </c>
      <c r="AL107" s="34">
        <f>Master!FQ108</f>
        <v>0</v>
      </c>
      <c r="AM107" s="34">
        <f>Master!FR108</f>
        <v>0</v>
      </c>
      <c r="AN107" s="34">
        <f>Master!FS108</f>
        <v>0</v>
      </c>
      <c r="AO107" s="34">
        <f>Master!FT108</f>
        <v>0</v>
      </c>
      <c r="AP107" s="34">
        <f>Master!FU108</f>
        <v>0</v>
      </c>
      <c r="AQ107" s="34">
        <f>Master!FV108</f>
        <v>0</v>
      </c>
      <c r="AS107" s="11">
        <f>Master!HM108</f>
        <v>0</v>
      </c>
      <c r="AT107" s="11">
        <f>Master!HN108</f>
        <v>0</v>
      </c>
      <c r="AU107" s="11">
        <f>Master!HO108</f>
        <v>0</v>
      </c>
      <c r="AV107" s="11">
        <f>Master!HP108</f>
        <v>0</v>
      </c>
      <c r="AW107" s="11">
        <f>Master!HQ108</f>
        <v>0</v>
      </c>
      <c r="AX107" s="11">
        <f>Master!HR108</f>
        <v>0</v>
      </c>
      <c r="AZ107" s="11">
        <f>Master!IK108</f>
        <v>0</v>
      </c>
      <c r="BA107" s="11">
        <f>Master!IL108</f>
        <v>0</v>
      </c>
      <c r="BB107" s="11">
        <f>Master!IM108</f>
        <v>0</v>
      </c>
      <c r="BC107" s="11">
        <f>Master!IN108</f>
        <v>0</v>
      </c>
      <c r="BD107" s="11">
        <f>Master!IO108</f>
        <v>0</v>
      </c>
      <c r="BE107" s="11">
        <f>Master!IP108</f>
        <v>0</v>
      </c>
      <c r="BG107" s="11">
        <f>Master!JI108</f>
        <v>1429.7297351901257</v>
      </c>
      <c r="BH107" s="11">
        <f>Master!JJ108</f>
        <v>22.836775265639957</v>
      </c>
      <c r="BI107" s="11">
        <f>Master!JK108</f>
        <v>9.4522044960095393</v>
      </c>
      <c r="BJ107" s="11">
        <f>Master!JL108</f>
        <v>0</v>
      </c>
      <c r="BK107" s="11">
        <f>Master!JM108</f>
        <v>0</v>
      </c>
      <c r="BL107" s="11">
        <f>Master!JN108</f>
        <v>1462.0187149517751</v>
      </c>
      <c r="BN107" s="11">
        <f>Master!JP108</f>
        <v>1429.7297351901257</v>
      </c>
      <c r="BO107" s="11">
        <f>Master!JQ108</f>
        <v>22.836775265639957</v>
      </c>
      <c r="BP107" s="11">
        <f>Master!JR108</f>
        <v>9.4522044960095393</v>
      </c>
      <c r="BQ107" s="11">
        <f>Master!JS108</f>
        <v>0</v>
      </c>
      <c r="BR107" s="11">
        <f>Master!JT108</f>
        <v>0</v>
      </c>
      <c r="BS107" s="11">
        <f>Master!JU108</f>
        <v>0</v>
      </c>
      <c r="BT107" s="11">
        <f>Master!JV108</f>
        <v>1462.0187149517751</v>
      </c>
    </row>
    <row r="108" spans="1:75" s="37" customFormat="1" x14ac:dyDescent="0.2">
      <c r="A108" s="2" t="s">
        <v>43</v>
      </c>
      <c r="B108" s="6">
        <f>Master!N109</f>
        <v>20.58963350826405</v>
      </c>
      <c r="C108" s="6">
        <f>Master!O109</f>
        <v>0</v>
      </c>
      <c r="D108" s="6">
        <f>Master!P109</f>
        <v>0</v>
      </c>
      <c r="E108" s="6">
        <f>Master!Q109</f>
        <v>0</v>
      </c>
      <c r="F108" s="6">
        <f>Master!R109</f>
        <v>0</v>
      </c>
      <c r="G108" s="6">
        <f>Master!S109</f>
        <v>20.58963350826405</v>
      </c>
      <c r="H108" s="6"/>
      <c r="I108" s="6">
        <f>Master!AL109</f>
        <v>0</v>
      </c>
      <c r="J108" s="6">
        <f>Master!AM109</f>
        <v>42.1594075963595</v>
      </c>
      <c r="K108" s="6">
        <f>Master!AN109</f>
        <v>0</v>
      </c>
      <c r="L108" s="6">
        <f>Master!AO109</f>
        <v>0.5</v>
      </c>
      <c r="M108" s="6">
        <f>Master!AP109</f>
        <v>0</v>
      </c>
      <c r="N108" s="6">
        <f>Master!AQ109</f>
        <v>42.6594075963595</v>
      </c>
      <c r="O108" s="31"/>
      <c r="P108" s="6">
        <f>Master!BK109</f>
        <v>169.98364430856108</v>
      </c>
      <c r="Q108" s="6">
        <f>Master!BL109</f>
        <v>0</v>
      </c>
      <c r="R108" s="6">
        <f>Master!BM109</f>
        <v>0</v>
      </c>
      <c r="S108" s="6">
        <f>Master!BN109</f>
        <v>1.25</v>
      </c>
      <c r="T108" s="6">
        <f>Master!BO109</f>
        <v>0</v>
      </c>
      <c r="U108" s="6">
        <f>Master!BQ109</f>
        <v>171.23364430856108</v>
      </c>
      <c r="V108" s="31"/>
      <c r="W108" s="6">
        <f>Master!CK109</f>
        <v>443.04840345577691</v>
      </c>
      <c r="X108" s="6">
        <f>Master!CL109</f>
        <v>1407.0296744737659</v>
      </c>
      <c r="Y108" s="6">
        <f>Master!CM109</f>
        <v>79.049758090781694</v>
      </c>
      <c r="Z108" s="6">
        <f>Master!CN109</f>
        <v>0.5</v>
      </c>
      <c r="AA108" s="6">
        <f>Master!CO109</f>
        <v>0</v>
      </c>
      <c r="AB108" s="6">
        <f>Master!CQ109</f>
        <v>1929.6278360203246</v>
      </c>
      <c r="AC108" s="31"/>
      <c r="AD108" s="6">
        <f>Master!DT109</f>
        <v>33.433458040569647</v>
      </c>
      <c r="AE108" s="6">
        <f>Master!DU109</f>
        <v>211.76358722186831</v>
      </c>
      <c r="AF108" s="6">
        <f>Master!DV109</f>
        <v>48.407641791090761</v>
      </c>
      <c r="AG108" s="6">
        <f>Master!DW109</f>
        <v>0</v>
      </c>
      <c r="AH108" s="6">
        <f>Master!DX109</f>
        <v>0</v>
      </c>
      <c r="AI108" s="6">
        <f>Master!DY109</f>
        <v>0</v>
      </c>
      <c r="AJ108" s="6">
        <f>Master!DZ109</f>
        <v>293.60468705352872</v>
      </c>
      <c r="AK108" s="31"/>
      <c r="AL108" s="36">
        <f>Master!FQ109</f>
        <v>97.013913766827841</v>
      </c>
      <c r="AM108" s="36">
        <f>Master!FR109</f>
        <v>888.60938929755571</v>
      </c>
      <c r="AN108" s="36">
        <f>Master!FS109</f>
        <v>205.86876976149068</v>
      </c>
      <c r="AO108" s="36">
        <f>Master!FT109</f>
        <v>0.25</v>
      </c>
      <c r="AP108" s="36">
        <f>Master!FU109</f>
        <v>0</v>
      </c>
      <c r="AQ108" s="36">
        <f>Master!FV109</f>
        <v>1191.7420728258742</v>
      </c>
      <c r="AR108" s="31"/>
      <c r="AS108" s="6">
        <f>Master!HM109</f>
        <v>49.307060398267502</v>
      </c>
      <c r="AT108" s="6">
        <f>Master!HN109</f>
        <v>642.59523012354407</v>
      </c>
      <c r="AU108" s="6">
        <f>Master!HO109</f>
        <v>105.03665269415373</v>
      </c>
      <c r="AV108" s="6">
        <f>Master!HP109</f>
        <v>12.182048325321214</v>
      </c>
      <c r="AW108" s="6">
        <f>Master!HQ109</f>
        <v>0</v>
      </c>
      <c r="AX108" s="6">
        <f>Master!HR109</f>
        <v>809.12099154128657</v>
      </c>
      <c r="AY108" s="31"/>
      <c r="AZ108" s="6">
        <f>Master!IK109</f>
        <v>0</v>
      </c>
      <c r="BA108" s="6">
        <f>Master!IL109</f>
        <v>21.321553756219615</v>
      </c>
      <c r="BB108" s="6">
        <f>Master!IM109</f>
        <v>0</v>
      </c>
      <c r="BC108" s="6">
        <f>Master!IN109</f>
        <v>1.25</v>
      </c>
      <c r="BD108" s="6">
        <f>Master!IO109</f>
        <v>0</v>
      </c>
      <c r="BE108" s="6">
        <f>Master!IP109</f>
        <v>22.571553756219615</v>
      </c>
      <c r="BF108" s="31"/>
      <c r="BG108" s="6">
        <f>Master!JI109</f>
        <v>1429.7297351901257</v>
      </c>
      <c r="BH108" s="6">
        <f>Master!JJ109</f>
        <v>22.836775265639957</v>
      </c>
      <c r="BI108" s="6">
        <f>Master!JK109</f>
        <v>9.4522044960095393</v>
      </c>
      <c r="BJ108" s="6">
        <f>Master!JL109</f>
        <v>21.5</v>
      </c>
      <c r="BK108" s="6">
        <f>Master!JM109</f>
        <v>0</v>
      </c>
      <c r="BL108" s="6">
        <f>Master!JN109</f>
        <v>1580.2068538522483</v>
      </c>
      <c r="BM108" s="31"/>
      <c r="BN108" s="6">
        <f>Master!JP109</f>
        <v>2243.1058486683928</v>
      </c>
      <c r="BO108" s="6">
        <f>Master!JQ109</f>
        <v>3236.3156177349529</v>
      </c>
      <c r="BP108" s="6">
        <f>Master!JR109</f>
        <v>544.50316573399959</v>
      </c>
      <c r="BQ108" s="6">
        <f>Master!JS109</f>
        <v>37.432048325321212</v>
      </c>
      <c r="BR108" s="6">
        <f>Master!JT109</f>
        <v>0</v>
      </c>
      <c r="BS108" s="6">
        <f>Master!JU109</f>
        <v>0</v>
      </c>
      <c r="BT108" s="6">
        <f>Master!JV109</f>
        <v>6061.3566804626662</v>
      </c>
      <c r="BU108" s="31"/>
      <c r="BV108" s="31"/>
      <c r="BW108" s="31"/>
    </row>
    <row r="109" spans="1:75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P109" s="3"/>
      <c r="Q109" s="3"/>
      <c r="R109" s="3"/>
      <c r="S109" s="3"/>
      <c r="T109" s="3"/>
      <c r="U109" s="3"/>
      <c r="W109" s="3"/>
      <c r="X109" s="3"/>
      <c r="Y109" s="3"/>
      <c r="Z109" s="3"/>
      <c r="AA109" s="3"/>
      <c r="AB109" s="3"/>
      <c r="AD109" s="3"/>
      <c r="AE109" s="3"/>
      <c r="AF109" s="3"/>
      <c r="AG109" s="3"/>
      <c r="AH109" s="3"/>
      <c r="AI109" s="3"/>
      <c r="AJ109" s="3"/>
      <c r="AL109" s="14"/>
      <c r="AM109" s="14"/>
      <c r="AN109" s="14"/>
      <c r="AO109" s="14"/>
      <c r="AP109" s="14"/>
      <c r="AQ109" s="14"/>
      <c r="AS109" s="3"/>
      <c r="AT109" s="3"/>
      <c r="AU109" s="3"/>
      <c r="AV109" s="3"/>
      <c r="AW109" s="3"/>
      <c r="AX109" s="3"/>
      <c r="AZ109" s="3"/>
      <c r="BA109" s="3"/>
      <c r="BB109" s="3"/>
      <c r="BC109" s="3"/>
      <c r="BD109" s="3"/>
      <c r="BE109" s="3"/>
      <c r="BG109" s="3"/>
      <c r="BH109" s="3"/>
      <c r="BI109" s="3"/>
      <c r="BJ109" s="3"/>
      <c r="BK109" s="3"/>
      <c r="BL109" s="3"/>
      <c r="BN109" s="3"/>
      <c r="BO109" s="3"/>
      <c r="BP109" s="3"/>
      <c r="BQ109" s="3"/>
      <c r="BR109" s="3"/>
      <c r="BS109" s="3"/>
      <c r="BT109" s="3"/>
    </row>
    <row r="110" spans="1:75" s="37" customFormat="1" x14ac:dyDescent="0.2">
      <c r="A110" s="2" t="s">
        <v>44</v>
      </c>
      <c r="B110" s="6">
        <f t="shared" ref="B110:G110" si="0">SUM(B108,B100,B73)</f>
        <v>15258.874051608984</v>
      </c>
      <c r="C110" s="6">
        <f t="shared" si="0"/>
        <v>4825.7816159406957</v>
      </c>
      <c r="D110" s="6">
        <f t="shared" si="0"/>
        <v>2797.2570925242285</v>
      </c>
      <c r="E110" s="6">
        <f t="shared" si="0"/>
        <v>188788.06045387717</v>
      </c>
      <c r="F110" s="6">
        <f t="shared" si="0"/>
        <v>428.3662731372844</v>
      </c>
      <c r="G110" s="6">
        <f t="shared" si="0"/>
        <v>212098.33948708835</v>
      </c>
      <c r="H110" s="6"/>
      <c r="I110" s="6">
        <f t="shared" ref="I110:N110" si="1">SUM(I108,I100,I73)</f>
        <v>9625.8327184140217</v>
      </c>
      <c r="J110" s="6">
        <f t="shared" si="1"/>
        <v>4312.0134013590159</v>
      </c>
      <c r="K110" s="6">
        <f t="shared" si="1"/>
        <v>1329.7923077694541</v>
      </c>
      <c r="L110" s="6">
        <f t="shared" si="1"/>
        <v>13670.379882692105</v>
      </c>
      <c r="M110" s="6">
        <f t="shared" si="1"/>
        <v>0</v>
      </c>
      <c r="N110" s="6">
        <f t="shared" si="1"/>
        <v>28938.018310234598</v>
      </c>
      <c r="O110" s="31"/>
      <c r="P110" s="6">
        <f t="shared" ref="P110:U110" si="2">SUM(P108,P100,P73)</f>
        <v>16110.847865961383</v>
      </c>
      <c r="Q110" s="6">
        <f t="shared" si="2"/>
        <v>2285.1792601708748</v>
      </c>
      <c r="R110" s="6">
        <f t="shared" si="2"/>
        <v>677.4811439043433</v>
      </c>
      <c r="S110" s="6">
        <f t="shared" si="2"/>
        <v>7673.3702202994036</v>
      </c>
      <c r="T110" s="6">
        <f t="shared" si="2"/>
        <v>646.20627432850665</v>
      </c>
      <c r="U110" s="6">
        <f t="shared" si="2"/>
        <v>27393.084764664509</v>
      </c>
      <c r="V110" s="31"/>
      <c r="W110" s="6">
        <f t="shared" ref="W110:AB110" si="3">SUM(W108,W100,W73)</f>
        <v>474.74264192309653</v>
      </c>
      <c r="X110" s="6">
        <f t="shared" si="3"/>
        <v>5138.1278291477156</v>
      </c>
      <c r="Y110" s="6">
        <f t="shared" si="3"/>
        <v>4152.9332844782421</v>
      </c>
      <c r="Z110" s="6">
        <f t="shared" si="3"/>
        <v>81599.275826344965</v>
      </c>
      <c r="AA110" s="6">
        <f t="shared" si="3"/>
        <v>0</v>
      </c>
      <c r="AB110" s="6">
        <f t="shared" si="3"/>
        <v>91365.079581894024</v>
      </c>
      <c r="AC110" s="31"/>
      <c r="AD110" s="6">
        <f t="shared" ref="AD110:AJ110" si="4">SUM(AD108,AD100,AD73)</f>
        <v>1565.6068284276898</v>
      </c>
      <c r="AE110" s="6">
        <f t="shared" si="4"/>
        <v>29875.484634434448</v>
      </c>
      <c r="AF110" s="6">
        <f t="shared" si="4"/>
        <v>22528.711181494073</v>
      </c>
      <c r="AG110" s="6">
        <f t="shared" si="4"/>
        <v>57882.230048173558</v>
      </c>
      <c r="AH110" s="6">
        <f t="shared" si="4"/>
        <v>609.85703112480178</v>
      </c>
      <c r="AI110" s="6">
        <f t="shared" si="4"/>
        <v>0</v>
      </c>
      <c r="AJ110" s="6">
        <f t="shared" si="4"/>
        <v>112461.88972365455</v>
      </c>
      <c r="AK110" s="31"/>
      <c r="AL110" s="36">
        <f t="shared" ref="AL110:AQ110" si="5">SUM(AL108,AL100,AL73)</f>
        <v>269.47977754293436</v>
      </c>
      <c r="AM110" s="36">
        <f t="shared" si="5"/>
        <v>23598.967244115003</v>
      </c>
      <c r="AN110" s="36">
        <f t="shared" si="5"/>
        <v>12984.66497579122</v>
      </c>
      <c r="AO110" s="36">
        <f t="shared" si="5"/>
        <v>65751.233024459478</v>
      </c>
      <c r="AP110" s="36">
        <f t="shared" si="5"/>
        <v>22.88858391024457</v>
      </c>
      <c r="AQ110" s="36">
        <f t="shared" si="5"/>
        <v>102627.2336058189</v>
      </c>
      <c r="AR110" s="31"/>
      <c r="AS110" s="6">
        <f t="shared" ref="AS110:AX110" si="6">SUM(AS108,AS100,AS73)</f>
        <v>1457.3667436076287</v>
      </c>
      <c r="AT110" s="6">
        <f t="shared" si="6"/>
        <v>5245.2033780372003</v>
      </c>
      <c r="AU110" s="6">
        <f t="shared" si="6"/>
        <v>3808.356011589728</v>
      </c>
      <c r="AV110" s="6">
        <f t="shared" si="6"/>
        <v>627913.72258625575</v>
      </c>
      <c r="AW110" s="6">
        <f t="shared" si="6"/>
        <v>542.20631833092671</v>
      </c>
      <c r="AX110" s="6">
        <f t="shared" si="6"/>
        <v>638883.52173228038</v>
      </c>
      <c r="AY110" s="31"/>
      <c r="AZ110" s="6">
        <f t="shared" ref="AZ110:BE110" si="7">SUM(AZ108,AZ100,AZ73)</f>
        <v>14.241801069941287</v>
      </c>
      <c r="BA110" s="6">
        <f t="shared" si="7"/>
        <v>2964.9344308385589</v>
      </c>
      <c r="BB110" s="6">
        <f t="shared" si="7"/>
        <v>1232.9798015474933</v>
      </c>
      <c r="BC110" s="6">
        <f t="shared" si="7"/>
        <v>158746.43104152111</v>
      </c>
      <c r="BD110" s="6">
        <f t="shared" si="7"/>
        <v>0</v>
      </c>
      <c r="BE110" s="6">
        <f t="shared" si="7"/>
        <v>162958.58707497711</v>
      </c>
      <c r="BF110" s="31"/>
      <c r="BG110" s="6">
        <f t="shared" ref="BG110:BL110" si="8">SUM(BG108,BG100,BG73)</f>
        <v>1778.5012293209825</v>
      </c>
      <c r="BH110" s="6">
        <f t="shared" si="8"/>
        <v>69000.236596625677</v>
      </c>
      <c r="BI110" s="6">
        <f t="shared" si="8"/>
        <v>40111.56880225613</v>
      </c>
      <c r="BJ110" s="6">
        <f t="shared" si="8"/>
        <v>178134.25242163122</v>
      </c>
      <c r="BK110" s="6">
        <f t="shared" si="8"/>
        <v>0</v>
      </c>
      <c r="BL110" s="6">
        <f t="shared" si="8"/>
        <v>289121.24718873453</v>
      </c>
      <c r="BM110" s="31"/>
      <c r="BN110" s="6">
        <f t="shared" ref="BN110:BT110" si="9">SUM(BN108,BN100,BN73)</f>
        <v>46555.493657876665</v>
      </c>
      <c r="BO110" s="6">
        <f t="shared" si="9"/>
        <v>147245.9283906692</v>
      </c>
      <c r="BP110" s="6">
        <f t="shared" si="9"/>
        <v>89720.43274025539</v>
      </c>
      <c r="BQ110" s="6">
        <f t="shared" si="9"/>
        <v>1380158.9555052547</v>
      </c>
      <c r="BR110" s="6">
        <f t="shared" si="9"/>
        <v>2249.5244808317643</v>
      </c>
      <c r="BS110" s="6">
        <f t="shared" si="9"/>
        <v>0</v>
      </c>
      <c r="BT110" s="6">
        <f t="shared" si="9"/>
        <v>1665930.3347748877</v>
      </c>
      <c r="BU110" s="31"/>
      <c r="BV110" s="31"/>
      <c r="BW110" s="31"/>
    </row>
    <row r="111" spans="1:75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P111" s="3"/>
      <c r="Q111" s="3"/>
      <c r="R111" s="3"/>
      <c r="S111" s="3"/>
      <c r="T111" s="3"/>
      <c r="U111" s="3"/>
      <c r="W111" s="3"/>
      <c r="X111" s="3"/>
      <c r="Y111" s="3"/>
      <c r="Z111" s="3"/>
      <c r="AA111" s="3"/>
      <c r="AB111" s="3"/>
      <c r="AD111" s="3"/>
      <c r="AE111" s="3"/>
      <c r="AF111" s="3"/>
      <c r="AG111" s="3"/>
      <c r="AH111" s="3"/>
      <c r="AI111" s="3"/>
      <c r="AJ111" s="3"/>
      <c r="AL111" s="14"/>
      <c r="AM111" s="14"/>
      <c r="AN111" s="14"/>
      <c r="AO111" s="14"/>
      <c r="AP111" s="14"/>
      <c r="AQ111" s="14"/>
      <c r="AS111" s="3"/>
      <c r="AT111" s="3"/>
      <c r="AU111" s="3"/>
      <c r="AV111" s="3"/>
      <c r="AW111" s="3"/>
      <c r="AX111" s="3"/>
      <c r="AZ111" s="3"/>
      <c r="BA111" s="3"/>
      <c r="BB111" s="3"/>
      <c r="BC111" s="3"/>
      <c r="BD111" s="3"/>
      <c r="BE111" s="3"/>
      <c r="BG111" s="3"/>
      <c r="BH111" s="3"/>
      <c r="BI111" s="3"/>
      <c r="BJ111" s="3"/>
      <c r="BK111" s="3"/>
      <c r="BL111" s="3"/>
      <c r="BN111" s="3"/>
      <c r="BO111" s="3"/>
      <c r="BP111" s="3"/>
      <c r="BQ111" s="3"/>
      <c r="BR111" s="3"/>
      <c r="BS111" s="3"/>
      <c r="BT111" s="3"/>
    </row>
    <row r="112" spans="1:75" x14ac:dyDescent="0.2">
      <c r="A112" s="1" t="s">
        <v>45</v>
      </c>
      <c r="B112" s="3">
        <f t="shared" ref="B112:G112" si="10">SUM(B110,B49,B18)</f>
        <v>91345.630323160993</v>
      </c>
      <c r="C112" s="3">
        <f t="shared" si="10"/>
        <v>27471.17019512226</v>
      </c>
      <c r="D112" s="3">
        <f t="shared" si="10"/>
        <v>5474.8956354850416</v>
      </c>
      <c r="E112" s="3">
        <f t="shared" si="10"/>
        <v>189184.07378598742</v>
      </c>
      <c r="F112" s="3">
        <f t="shared" si="10"/>
        <v>428.3662731372844</v>
      </c>
      <c r="G112" s="3">
        <f t="shared" si="10"/>
        <v>313904.13621289295</v>
      </c>
      <c r="H112" s="3"/>
      <c r="I112" s="3">
        <f t="shared" ref="I112:N112" si="11">SUM(I110,I49,I18)</f>
        <v>37190.942589249098</v>
      </c>
      <c r="J112" s="3">
        <f t="shared" si="11"/>
        <v>10347.140315771381</v>
      </c>
      <c r="K112" s="3">
        <f t="shared" si="11"/>
        <v>4221.3198442110206</v>
      </c>
      <c r="L112" s="3">
        <f t="shared" si="11"/>
        <v>14341.055475721754</v>
      </c>
      <c r="M112" s="3">
        <f t="shared" si="11"/>
        <v>0</v>
      </c>
      <c r="N112" s="3">
        <f t="shared" si="11"/>
        <v>66100.458224953254</v>
      </c>
      <c r="P112" s="3">
        <f t="shared" ref="P112:U112" si="12">SUM(P110,P49,P18)</f>
        <v>19589.174194727777</v>
      </c>
      <c r="Q112" s="3">
        <f t="shared" si="12"/>
        <v>3121.5073923068567</v>
      </c>
      <c r="R112" s="3">
        <f t="shared" si="12"/>
        <v>738.63306187948285</v>
      </c>
      <c r="S112" s="3">
        <f t="shared" si="12"/>
        <v>7733.7984017086492</v>
      </c>
      <c r="T112" s="3">
        <f t="shared" si="12"/>
        <v>646.20627432850665</v>
      </c>
      <c r="U112" s="3">
        <f t="shared" si="12"/>
        <v>31829.319324951266</v>
      </c>
      <c r="W112" s="3">
        <f t="shared" ref="W112:AB112" si="13">SUM(W110,W49,W18)</f>
        <v>109858.95893624003</v>
      </c>
      <c r="X112" s="3">
        <f t="shared" si="13"/>
        <v>181262.95705181878</v>
      </c>
      <c r="Y112" s="3">
        <f t="shared" si="13"/>
        <v>127533.82974599765</v>
      </c>
      <c r="Z112" s="3">
        <f t="shared" si="13"/>
        <v>158044.20303966725</v>
      </c>
      <c r="AA112" s="3">
        <f t="shared" si="13"/>
        <v>6.6465971120763268</v>
      </c>
      <c r="AB112" s="3">
        <f t="shared" si="13"/>
        <v>576706.59537083586</v>
      </c>
      <c r="AD112" s="3">
        <f t="shared" ref="AD112:AJ112" si="14">SUM(AD110,AD49,AD18)</f>
        <v>140171.63399276792</v>
      </c>
      <c r="AE112" s="3">
        <f t="shared" si="14"/>
        <v>66521.044510218053</v>
      </c>
      <c r="AF112" s="3">
        <f t="shared" si="14"/>
        <v>75616.491164685256</v>
      </c>
      <c r="AG112" s="3">
        <f t="shared" si="14"/>
        <v>63856.996359870202</v>
      </c>
      <c r="AH112" s="3">
        <f t="shared" si="14"/>
        <v>1350.0056616467248</v>
      </c>
      <c r="AI112" s="3">
        <f t="shared" si="14"/>
        <v>0</v>
      </c>
      <c r="AJ112" s="3">
        <f t="shared" si="14"/>
        <v>347516.17168918811</v>
      </c>
      <c r="AL112" s="14">
        <f t="shared" ref="AL112:AQ112" si="15">SUM(AL110,AL110,AL110,AL49,AL18)</f>
        <v>47626.465611863809</v>
      </c>
      <c r="AM112" s="14">
        <f t="shared" si="15"/>
        <v>109811.51102603595</v>
      </c>
      <c r="AN112" s="14">
        <f t="shared" si="15"/>
        <v>57345.059998714583</v>
      </c>
      <c r="AO112" s="14">
        <f t="shared" si="15"/>
        <v>199040.82576424634</v>
      </c>
      <c r="AP112" s="14">
        <f t="shared" si="15"/>
        <v>296.74306807395453</v>
      </c>
      <c r="AQ112" s="14">
        <f t="shared" si="15"/>
        <v>414120.60546893469</v>
      </c>
      <c r="AS112" s="3">
        <f t="shared" ref="AS112:AX112" si="16">SUM(AS110,AS49,AS18)</f>
        <v>1181839.04118385</v>
      </c>
      <c r="AT112" s="3">
        <f t="shared" si="16"/>
        <v>414532.69164937676</v>
      </c>
      <c r="AU112" s="3">
        <f t="shared" si="16"/>
        <v>257248.99545712941</v>
      </c>
      <c r="AV112" s="3">
        <f t="shared" si="16"/>
        <v>709923.18908094009</v>
      </c>
      <c r="AW112" s="3">
        <f t="shared" si="16"/>
        <v>542.20631833092671</v>
      </c>
      <c r="AX112" s="3">
        <f t="shared" si="16"/>
        <v>2564002.7903840858</v>
      </c>
      <c r="AZ112" s="3">
        <f t="shared" ref="AZ112:BE112" si="17">SUM(AZ110,AZ49,AZ18)</f>
        <v>1708571.8642413355</v>
      </c>
      <c r="BA112" s="3">
        <f t="shared" si="17"/>
        <v>643507.63721990539</v>
      </c>
      <c r="BB112" s="3">
        <f t="shared" si="17"/>
        <v>479272.97885086149</v>
      </c>
      <c r="BC112" s="3">
        <f t="shared" si="17"/>
        <v>227171.39920736969</v>
      </c>
      <c r="BD112" s="3">
        <f t="shared" si="17"/>
        <v>0</v>
      </c>
      <c r="BE112" s="3">
        <f t="shared" si="17"/>
        <v>3058523.8795194719</v>
      </c>
      <c r="BG112" s="3">
        <f t="shared" ref="BG112:BL112" si="18">SUM(BG110,BG49,BG18)</f>
        <v>284287.20293240534</v>
      </c>
      <c r="BH112" s="3">
        <f t="shared" si="18"/>
        <v>176017.50927530948</v>
      </c>
      <c r="BI112" s="3">
        <f t="shared" si="18"/>
        <v>87034.997500110811</v>
      </c>
      <c r="BJ112" s="3">
        <f t="shared" si="18"/>
        <v>179550.2289323796</v>
      </c>
      <c r="BK112" s="3">
        <f t="shared" si="18"/>
        <v>0</v>
      </c>
      <c r="BL112" s="3">
        <f t="shared" si="18"/>
        <v>726986.62677910575</v>
      </c>
      <c r="BN112" s="3">
        <f t="shared" ref="BN112:BS112" si="19">SUM(BN110,BN49,BN18)</f>
        <v>3619941.9544505146</v>
      </c>
      <c r="BO112" s="3">
        <f t="shared" si="19"/>
        <v>1585395.2341476353</v>
      </c>
      <c r="BP112" s="3">
        <f t="shared" si="19"/>
        <v>1068614.5594463926</v>
      </c>
      <c r="BQ112" s="3">
        <f t="shared" si="19"/>
        <v>1617343.3039989721</v>
      </c>
      <c r="BR112" s="3">
        <f t="shared" si="19"/>
        <v>3224.3970248089845</v>
      </c>
      <c r="BS112" s="3">
        <f t="shared" si="19"/>
        <v>0</v>
      </c>
      <c r="BT112" s="3">
        <f>SUM(BN112:BS112)</f>
        <v>7894519.4490683246</v>
      </c>
    </row>
  </sheetData>
  <sortState ref="A21:BN43">
    <sortCondition ref="A21:A43"/>
  </sortState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R18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I1" sqref="HI1:HN1048576"/>
    </sheetView>
  </sheetViews>
  <sheetFormatPr defaultColWidth="9.140625" defaultRowHeight="12.75" x14ac:dyDescent="0.2"/>
  <cols>
    <col min="1" max="1" width="31.42578125" style="16" customWidth="1"/>
    <col min="2" max="2" width="10.7109375" style="16" customWidth="1"/>
    <col min="3" max="5" width="12.28515625" style="16" customWidth="1"/>
    <col min="6" max="6" width="12.42578125" style="16" customWidth="1"/>
    <col min="7" max="7" width="11" style="16" customWidth="1"/>
    <col min="8" max="8" width="11.28515625" style="16" customWidth="1"/>
    <col min="9" max="9" width="7.85546875" style="16" customWidth="1"/>
    <col min="10" max="14" width="12.42578125" style="16" customWidth="1"/>
    <col min="15" max="15" width="10.7109375" style="16" customWidth="1"/>
    <col min="16" max="16" width="10.7109375" style="16" bestFit="1" customWidth="1"/>
    <col min="17" max="19" width="12" style="16" customWidth="1"/>
    <col min="20" max="20" width="10.5703125" style="16" customWidth="1"/>
    <col min="21" max="21" width="10.7109375" style="16" customWidth="1"/>
    <col min="22" max="22" width="11.140625" style="16" customWidth="1"/>
    <col min="23" max="24" width="9.85546875" style="16" customWidth="1"/>
    <col min="25" max="25" width="9.28515625" style="16" bestFit="1" customWidth="1"/>
    <col min="26" max="26" width="10.7109375" style="16" customWidth="1"/>
    <col min="27" max="29" width="12.28515625" style="16" customWidth="1"/>
    <col min="30" max="30" width="12.42578125" style="16" customWidth="1"/>
    <col min="31" max="31" width="11" style="16" customWidth="1"/>
    <col min="32" max="32" width="11.28515625" style="16" customWidth="1"/>
    <col min="33" max="33" width="7.85546875" style="16" customWidth="1"/>
    <col min="34" max="38" width="12.42578125" style="16" customWidth="1"/>
    <col min="39" max="39" width="10.7109375" style="16" customWidth="1"/>
    <col min="40" max="40" width="10.7109375" style="16" bestFit="1" customWidth="1"/>
    <col min="41" max="45" width="12" style="16" customWidth="1"/>
    <col min="46" max="46" width="13.42578125" style="16" customWidth="1"/>
    <col min="47" max="47" width="9.28515625" style="16" bestFit="1" customWidth="1"/>
    <col min="48" max="48" width="10" style="16" customWidth="1"/>
    <col min="49" max="55" width="9.28515625" style="16" bestFit="1" customWidth="1"/>
    <col min="56" max="56" width="11.5703125" style="16" bestFit="1" customWidth="1"/>
    <col min="57" max="60" width="9.28515625" style="16" bestFit="1" customWidth="1"/>
    <col min="61" max="65" width="9.85546875" style="16" bestFit="1" customWidth="1"/>
    <col min="66" max="66" width="9.85546875" style="16" customWidth="1"/>
    <col min="67" max="67" width="11" style="16" bestFit="1" customWidth="1"/>
    <col min="68" max="70" width="9.85546875" style="16" bestFit="1" customWidth="1"/>
    <col min="71" max="71" width="10.42578125" style="16" customWidth="1"/>
    <col min="72" max="72" width="10.140625" style="16" customWidth="1"/>
    <col min="73" max="73" width="11" style="16" bestFit="1" customWidth="1"/>
    <col min="74" max="74" width="10.85546875" style="16" customWidth="1"/>
    <col min="75" max="76" width="9.85546875" style="16" bestFit="1" customWidth="1"/>
    <col min="77" max="78" width="9.28515625" style="16" bestFit="1" customWidth="1"/>
    <col min="79" max="83" width="9.85546875" style="16" bestFit="1" customWidth="1"/>
    <col min="84" max="84" width="10.28515625" style="16" customWidth="1"/>
    <col min="85" max="85" width="11" style="16" bestFit="1" customWidth="1"/>
    <col min="86" max="86" width="10.85546875" style="16" customWidth="1"/>
    <col min="87" max="87" width="9.28515625" style="16" bestFit="1" customWidth="1"/>
    <col min="88" max="88" width="10.42578125" style="16" customWidth="1"/>
    <col min="89" max="89" width="9.28515625" style="16" bestFit="1" customWidth="1"/>
    <col min="90" max="90" width="10.5703125" style="16" customWidth="1"/>
    <col min="91" max="91" width="9.85546875" style="16" bestFit="1" customWidth="1"/>
    <col min="92" max="92" width="9.28515625" style="16" bestFit="1" customWidth="1"/>
    <col min="93" max="93" width="9.85546875" style="16" bestFit="1" customWidth="1"/>
    <col min="94" max="94" width="9.85546875" style="16" customWidth="1"/>
    <col min="95" max="95" width="9.28515625" style="16" bestFit="1" customWidth="1"/>
    <col min="96" max="97" width="10" style="16" customWidth="1"/>
    <col min="98" max="98" width="9.85546875" style="16" bestFit="1" customWidth="1"/>
    <col min="99" max="100" width="9.28515625" style="16" bestFit="1" customWidth="1"/>
    <col min="101" max="101" width="9.85546875" style="16" customWidth="1"/>
    <col min="102" max="102" width="9.28515625" style="16" bestFit="1" customWidth="1"/>
    <col min="103" max="104" width="10" style="16" customWidth="1"/>
    <col min="105" max="105" width="9.85546875" style="16" bestFit="1" customWidth="1"/>
    <col min="106" max="106" width="9.85546875" style="16" customWidth="1"/>
    <col min="107" max="107" width="11.140625" style="16" customWidth="1"/>
    <col min="108" max="108" width="10" style="16" customWidth="1"/>
    <col min="109" max="109" width="9.28515625" style="16" bestFit="1" customWidth="1"/>
    <col min="110" max="111" width="9.85546875" style="16" customWidth="1"/>
    <col min="112" max="112" width="9.85546875" style="16" bestFit="1" customWidth="1"/>
    <col min="113" max="114" width="9.28515625" style="16" bestFit="1" customWidth="1"/>
    <col min="115" max="115" width="10" style="16" customWidth="1"/>
    <col min="116" max="116" width="9.28515625" style="16" bestFit="1" customWidth="1"/>
    <col min="117" max="118" width="10.28515625" style="16" customWidth="1"/>
    <col min="119" max="119" width="9.85546875" style="16" bestFit="1" customWidth="1"/>
    <col min="120" max="121" width="9.28515625" style="16" bestFit="1" customWidth="1"/>
    <col min="122" max="122" width="9.85546875" style="16" customWidth="1"/>
    <col min="123" max="123" width="9.28515625" style="16" bestFit="1" customWidth="1"/>
    <col min="124" max="125" width="10.140625" style="16" customWidth="1"/>
    <col min="126" max="126" width="9.85546875" style="16" bestFit="1" customWidth="1"/>
    <col min="127" max="127" width="10.140625" style="16" customWidth="1"/>
    <col min="128" max="128" width="9.28515625" style="16" bestFit="1" customWidth="1"/>
    <col min="129" max="129" width="10.28515625" style="16" customWidth="1"/>
    <col min="130" max="130" width="9.28515625" style="16" bestFit="1" customWidth="1"/>
    <col min="131" max="131" width="10.28515625" style="16" customWidth="1"/>
    <col min="132" max="132" width="9.28515625" style="16" bestFit="1" customWidth="1"/>
    <col min="133" max="133" width="10.42578125" style="16" bestFit="1" customWidth="1"/>
    <col min="134" max="134" width="9.28515625" style="16" bestFit="1" customWidth="1"/>
    <col min="135" max="135" width="10.28515625" style="16" customWidth="1"/>
    <col min="136" max="136" width="9.28515625" style="16" bestFit="1" customWidth="1"/>
    <col min="137" max="137" width="10.140625" style="16" customWidth="1"/>
    <col min="138" max="138" width="9.28515625" style="16" bestFit="1" customWidth="1"/>
    <col min="139" max="139" width="11.140625" style="16" customWidth="1"/>
    <col min="140" max="141" width="11" style="16" bestFit="1" customWidth="1"/>
    <col min="142" max="143" width="9.85546875" style="16" bestFit="1" customWidth="1"/>
    <col min="144" max="144" width="13.42578125" style="16" bestFit="1" customWidth="1"/>
    <col min="145" max="145" width="9.85546875" style="16" bestFit="1" customWidth="1"/>
    <col min="146" max="146" width="9.28515625" style="16" bestFit="1" customWidth="1"/>
    <col min="147" max="147" width="9.85546875" style="16" customWidth="1"/>
    <col min="148" max="148" width="9.28515625" style="16" bestFit="1" customWidth="1"/>
    <col min="149" max="149" width="10.28515625" style="16" customWidth="1"/>
    <col min="150" max="150" width="9.85546875" style="16" bestFit="1" customWidth="1"/>
    <col min="151" max="151" width="10.7109375" style="16" bestFit="1" customWidth="1"/>
    <col min="152" max="152" width="9.28515625" style="16" bestFit="1" customWidth="1"/>
    <col min="153" max="153" width="10" style="16" customWidth="1"/>
    <col min="154" max="154" width="9.28515625" style="16" bestFit="1" customWidth="1"/>
    <col min="155" max="155" width="9.85546875" style="16" customWidth="1"/>
    <col min="156" max="156" width="9.28515625" style="16" bestFit="1" customWidth="1"/>
    <col min="157" max="161" width="9.85546875" style="16" bestFit="1" customWidth="1"/>
    <col min="162" max="162" width="11" style="16" bestFit="1" customWidth="1"/>
    <col min="163" max="165" width="9.85546875" style="16" bestFit="1" customWidth="1"/>
    <col min="166" max="166" width="9.28515625" style="16" bestFit="1" customWidth="1"/>
    <col min="167" max="167" width="10.140625" style="16" customWidth="1"/>
    <col min="168" max="177" width="9.85546875" style="16" bestFit="1" customWidth="1"/>
    <col min="178" max="178" width="9.28515625" style="16" bestFit="1" customWidth="1"/>
    <col min="179" max="179" width="9.85546875" style="16" customWidth="1"/>
    <col min="180" max="180" width="11.140625" style="16" customWidth="1"/>
    <col min="181" max="182" width="9.85546875" style="16" bestFit="1" customWidth="1"/>
    <col min="183" max="183" width="10.28515625" style="16" customWidth="1"/>
    <col min="184" max="184" width="9.28515625" style="16" bestFit="1" customWidth="1"/>
    <col min="185" max="185" width="10.5703125" style="16" customWidth="1"/>
    <col min="186" max="186" width="9.85546875" style="16" bestFit="1" customWidth="1"/>
    <col min="187" max="188" width="9.28515625" style="16" bestFit="1" customWidth="1"/>
    <col min="189" max="189" width="10" style="16" customWidth="1"/>
    <col min="190" max="190" width="9.28515625" style="16" bestFit="1" customWidth="1"/>
    <col min="191" max="191" width="10.28515625" style="16" customWidth="1"/>
    <col min="192" max="192" width="9.28515625" style="16" bestFit="1" customWidth="1"/>
    <col min="193" max="193" width="11" style="16" bestFit="1" customWidth="1"/>
    <col min="194" max="197" width="9.85546875" style="16" bestFit="1" customWidth="1"/>
    <col min="198" max="198" width="11" style="16" bestFit="1" customWidth="1"/>
    <col min="199" max="199" width="9.28515625" style="16" bestFit="1" customWidth="1"/>
    <col min="200" max="203" width="11" style="16" bestFit="1" customWidth="1"/>
    <col min="204" max="204" width="10.42578125" style="16" customWidth="1"/>
    <col min="205" max="205" width="12.140625" style="16" bestFit="1" customWidth="1"/>
    <col min="206" max="216" width="9.140625" style="16"/>
    <col min="217" max="222" width="14.140625" style="16" customWidth="1"/>
    <col min="223" max="227" width="9.140625" style="16"/>
    <col min="228" max="228" width="9.42578125" style="16" bestFit="1" customWidth="1"/>
    <col min="229" max="234" width="9.140625" style="16"/>
    <col min="235" max="235" width="10" style="16" customWidth="1"/>
    <col min="236" max="239" width="9.140625" style="16"/>
    <col min="240" max="240" width="11.140625" style="16" customWidth="1"/>
    <col min="241" max="241" width="10.28515625" style="16" customWidth="1"/>
    <col min="242" max="245" width="9.140625" style="16"/>
    <col min="246" max="246" width="10.7109375" style="16" customWidth="1"/>
    <col min="247" max="270" width="9.140625" style="16"/>
    <col min="271" max="271" width="5.140625" style="16" customWidth="1"/>
    <col min="272" max="272" width="17.42578125" style="16" bestFit="1" customWidth="1"/>
    <col min="273" max="273" width="10.28515625" style="16" bestFit="1" customWidth="1"/>
    <col min="274" max="276" width="9.140625" style="16"/>
    <col min="277" max="278" width="10.28515625" style="16" bestFit="1" customWidth="1"/>
    <col min="279" max="16384" width="9.140625" style="16"/>
  </cols>
  <sheetData>
    <row r="1" spans="1:278" ht="24.75" customHeight="1" x14ac:dyDescent="0.2">
      <c r="A1" s="20" t="s">
        <v>238</v>
      </c>
    </row>
    <row r="3" spans="1:278" s="20" customFormat="1" x14ac:dyDescent="0.2">
      <c r="A3" s="20" t="s">
        <v>101</v>
      </c>
      <c r="B3" s="25" t="s">
        <v>226</v>
      </c>
      <c r="C3" s="24"/>
      <c r="D3" s="24"/>
      <c r="E3" s="26"/>
      <c r="F3" s="24"/>
      <c r="G3" s="24"/>
      <c r="H3" s="25" t="s">
        <v>227</v>
      </c>
      <c r="I3" s="24"/>
      <c r="J3" s="24"/>
      <c r="K3" s="24"/>
      <c r="L3" s="24"/>
      <c r="M3" s="24"/>
      <c r="N3" s="40" t="s">
        <v>223</v>
      </c>
      <c r="O3" s="41"/>
      <c r="P3" s="41"/>
      <c r="Q3" s="41"/>
      <c r="R3" s="41"/>
      <c r="S3" s="41"/>
      <c r="T3" s="25" t="s">
        <v>102</v>
      </c>
      <c r="U3" s="24" t="s">
        <v>167</v>
      </c>
      <c r="V3" s="24"/>
      <c r="W3" s="24"/>
      <c r="X3" s="24"/>
      <c r="Y3" s="24"/>
      <c r="Z3" s="25" t="s">
        <v>103</v>
      </c>
      <c r="AA3" s="24" t="s">
        <v>168</v>
      </c>
      <c r="AB3" s="24"/>
      <c r="AC3" s="26"/>
      <c r="AD3" s="24"/>
      <c r="AE3" s="24"/>
      <c r="AF3" s="25" t="s">
        <v>54</v>
      </c>
      <c r="AG3" s="24"/>
      <c r="AH3" s="24" t="s">
        <v>169</v>
      </c>
      <c r="AI3" s="24"/>
      <c r="AJ3" s="24"/>
      <c r="AK3" s="24"/>
      <c r="AL3" s="40" t="s">
        <v>105</v>
      </c>
      <c r="AM3" s="41"/>
      <c r="AN3" s="41"/>
      <c r="AO3" s="41"/>
      <c r="AP3" s="41"/>
      <c r="AQ3" s="41"/>
      <c r="AR3" s="28" t="s">
        <v>104</v>
      </c>
      <c r="AS3" s="24" t="s">
        <v>170</v>
      </c>
      <c r="AT3" s="24"/>
      <c r="AU3" s="24"/>
      <c r="AV3" s="24"/>
      <c r="AW3" s="26"/>
      <c r="AX3" s="29" t="s">
        <v>171</v>
      </c>
      <c r="AY3" s="24"/>
      <c r="AZ3" s="24" t="s">
        <v>172</v>
      </c>
      <c r="BA3" s="24"/>
      <c r="BB3" s="24"/>
      <c r="BC3" s="24"/>
      <c r="BD3" s="25" t="s">
        <v>225</v>
      </c>
      <c r="BE3" s="25"/>
      <c r="BF3" s="24"/>
      <c r="BG3" s="25"/>
      <c r="BH3" s="24"/>
      <c r="BI3" s="24"/>
      <c r="BJ3" s="40" t="s">
        <v>106</v>
      </c>
      <c r="BK3" s="41"/>
      <c r="BL3" s="41"/>
      <c r="BM3" s="41"/>
      <c r="BN3" s="41"/>
      <c r="BO3" s="41"/>
      <c r="BP3" s="28" t="s">
        <v>46</v>
      </c>
      <c r="BQ3" s="24"/>
      <c r="BR3" s="24" t="s">
        <v>173</v>
      </c>
      <c r="BS3" s="24"/>
      <c r="BT3" s="24"/>
      <c r="BU3" s="24"/>
      <c r="BV3" s="24" t="s">
        <v>1</v>
      </c>
      <c r="BW3" s="24" t="s">
        <v>174</v>
      </c>
      <c r="BX3" s="24"/>
      <c r="BY3" s="24"/>
      <c r="BZ3" s="24"/>
      <c r="CA3" s="24"/>
      <c r="CB3" s="29" t="s">
        <v>107</v>
      </c>
      <c r="CC3" s="24"/>
      <c r="CD3" s="24" t="s">
        <v>175</v>
      </c>
      <c r="CE3" s="24"/>
      <c r="CF3" s="24"/>
      <c r="CG3" s="24"/>
      <c r="CH3" s="40" t="s">
        <v>108</v>
      </c>
      <c r="CI3" s="41"/>
      <c r="CJ3" s="41"/>
      <c r="CK3" s="41"/>
      <c r="CL3" s="41"/>
      <c r="CM3" s="41"/>
      <c r="CN3" s="28" t="s">
        <v>2</v>
      </c>
      <c r="CO3" s="24"/>
      <c r="CP3" s="24" t="s">
        <v>176</v>
      </c>
      <c r="CQ3" s="24"/>
      <c r="CR3" s="24"/>
      <c r="CS3" s="24"/>
      <c r="CT3" s="24"/>
      <c r="CU3" s="24" t="s">
        <v>109</v>
      </c>
      <c r="CV3" s="24" t="s">
        <v>177</v>
      </c>
      <c r="CW3" s="24"/>
      <c r="CX3" s="24"/>
      <c r="CY3" s="24"/>
      <c r="CZ3" s="24"/>
      <c r="DA3" s="24"/>
      <c r="DB3" s="25" t="s">
        <v>111</v>
      </c>
      <c r="DC3" s="24" t="s">
        <v>178</v>
      </c>
      <c r="DD3" s="24"/>
      <c r="DE3" s="24"/>
      <c r="DF3" s="24"/>
      <c r="DG3" s="24"/>
      <c r="DH3" s="24"/>
      <c r="DI3" s="24" t="s">
        <v>110</v>
      </c>
      <c r="DJ3" s="24" t="s">
        <v>179</v>
      </c>
      <c r="DK3" s="24"/>
      <c r="DL3" s="24"/>
      <c r="DM3" s="24"/>
      <c r="DN3" s="24"/>
      <c r="DO3" s="24"/>
      <c r="DP3" s="40" t="s">
        <v>112</v>
      </c>
      <c r="DQ3" s="41"/>
      <c r="DR3" s="41"/>
      <c r="DS3" s="41"/>
      <c r="DT3" s="41"/>
      <c r="DU3" s="41"/>
      <c r="DV3" s="41"/>
      <c r="DW3" s="28" t="s">
        <v>113</v>
      </c>
      <c r="DX3" s="24" t="s">
        <v>180</v>
      </c>
      <c r="DY3" s="24"/>
      <c r="DZ3" s="24"/>
      <c r="EA3" s="24"/>
      <c r="EB3" s="24"/>
      <c r="EC3" s="25" t="s">
        <v>114</v>
      </c>
      <c r="ED3" s="24" t="s">
        <v>181</v>
      </c>
      <c r="EE3" s="24"/>
      <c r="EF3" s="24"/>
      <c r="EG3" s="24"/>
      <c r="EH3" s="24"/>
      <c r="EI3" s="25" t="s">
        <v>117</v>
      </c>
      <c r="EJ3" s="24" t="s">
        <v>182</v>
      </c>
      <c r="EK3" s="24"/>
      <c r="EL3" s="24"/>
      <c r="EM3" s="24"/>
      <c r="EN3" s="24"/>
      <c r="EO3" s="25" t="s">
        <v>118</v>
      </c>
      <c r="EP3" s="24" t="s">
        <v>183</v>
      </c>
      <c r="EQ3" s="24"/>
      <c r="ER3" s="24"/>
      <c r="ES3" s="24"/>
      <c r="ET3" s="24"/>
      <c r="EU3" s="25" t="s">
        <v>116</v>
      </c>
      <c r="EV3" s="24" t="s">
        <v>184</v>
      </c>
      <c r="EW3" s="24"/>
      <c r="EX3" s="24"/>
      <c r="EY3" s="24"/>
      <c r="EZ3" s="24"/>
      <c r="FA3" s="25" t="s">
        <v>3</v>
      </c>
      <c r="FB3" s="24"/>
      <c r="FC3" s="24" t="s">
        <v>185</v>
      </c>
      <c r="FD3" s="24"/>
      <c r="FE3" s="24"/>
      <c r="FF3" s="24"/>
      <c r="FG3" s="25" t="s">
        <v>115</v>
      </c>
      <c r="FH3" s="24"/>
      <c r="FI3" s="24" t="s">
        <v>186</v>
      </c>
      <c r="FJ3" s="24"/>
      <c r="FK3" s="24"/>
      <c r="FL3" s="24"/>
      <c r="FM3" s="42" t="s">
        <v>119</v>
      </c>
      <c r="FN3" s="43"/>
      <c r="FO3" s="43"/>
      <c r="FP3" s="43"/>
      <c r="FQ3" s="43"/>
      <c r="FR3" s="43"/>
      <c r="FS3" s="25" t="s">
        <v>124</v>
      </c>
      <c r="FT3" s="24" t="s">
        <v>187</v>
      </c>
      <c r="FU3" s="24"/>
      <c r="FV3" s="24"/>
      <c r="FW3" s="24"/>
      <c r="FX3" s="24"/>
      <c r="FY3" s="24" t="s">
        <v>121</v>
      </c>
      <c r="FZ3" s="24" t="s">
        <v>188</v>
      </c>
      <c r="GA3" s="24"/>
      <c r="GB3" s="24"/>
      <c r="GC3" s="24"/>
      <c r="GD3" s="24"/>
      <c r="GE3" s="24" t="s">
        <v>4</v>
      </c>
      <c r="GF3" s="24" t="s">
        <v>189</v>
      </c>
      <c r="GG3" s="24"/>
      <c r="GH3" s="24"/>
      <c r="GI3" s="24"/>
      <c r="GJ3" s="24"/>
      <c r="GK3" s="25" t="s">
        <v>123</v>
      </c>
      <c r="GL3" s="24" t="s">
        <v>190</v>
      </c>
      <c r="GM3" s="24"/>
      <c r="GN3" s="24"/>
      <c r="GO3" s="24"/>
      <c r="GP3" s="24"/>
      <c r="GQ3" s="25" t="s">
        <v>126</v>
      </c>
      <c r="GR3" s="24" t="s">
        <v>191</v>
      </c>
      <c r="GS3" s="24"/>
      <c r="GT3" s="24"/>
      <c r="GU3" s="24"/>
      <c r="GV3" s="24"/>
      <c r="GW3" s="25" t="s">
        <v>125</v>
      </c>
      <c r="GX3" s="24" t="s">
        <v>192</v>
      </c>
      <c r="GY3" s="24"/>
      <c r="GZ3" s="24"/>
      <c r="HA3" s="24"/>
      <c r="HB3" s="24"/>
      <c r="HC3" s="25" t="s">
        <v>122</v>
      </c>
      <c r="HD3" s="24" t="s">
        <v>193</v>
      </c>
      <c r="HE3" s="24"/>
      <c r="HF3" s="24"/>
      <c r="HG3" s="24"/>
      <c r="HH3" s="24"/>
      <c r="HI3" s="40" t="s">
        <v>127</v>
      </c>
      <c r="HJ3" s="41"/>
      <c r="HK3" s="41"/>
      <c r="HL3" s="41"/>
      <c r="HM3" s="41"/>
      <c r="HN3" s="41"/>
      <c r="HO3" s="25" t="s">
        <v>128</v>
      </c>
      <c r="HP3" s="24"/>
      <c r="HQ3" s="24" t="s">
        <v>194</v>
      </c>
      <c r="HR3" s="24"/>
      <c r="HS3" s="24"/>
      <c r="HT3" s="24"/>
      <c r="HU3" s="25" t="s">
        <v>151</v>
      </c>
      <c r="HV3" s="24"/>
      <c r="HW3" s="24" t="s">
        <v>195</v>
      </c>
      <c r="HX3" s="24"/>
      <c r="HY3" s="24"/>
      <c r="HZ3" s="24"/>
      <c r="IA3" s="25" t="s">
        <v>129</v>
      </c>
      <c r="IB3" s="24"/>
      <c r="IC3" s="24" t="s">
        <v>196</v>
      </c>
      <c r="ID3" s="24"/>
      <c r="IE3" s="24"/>
      <c r="IF3" s="24"/>
      <c r="IG3" s="40" t="s">
        <v>130</v>
      </c>
      <c r="IH3" s="41"/>
      <c r="II3" s="41"/>
      <c r="IJ3" s="41"/>
      <c r="IK3" s="41"/>
      <c r="IL3" s="41"/>
      <c r="IM3" s="28" t="s">
        <v>131</v>
      </c>
      <c r="IN3" s="24"/>
      <c r="IO3" s="24" t="s">
        <v>197</v>
      </c>
      <c r="IP3" s="24"/>
      <c r="IQ3" s="24"/>
      <c r="IR3" s="24"/>
      <c r="IS3" s="25" t="s">
        <v>132</v>
      </c>
      <c r="IT3" s="24"/>
      <c r="IU3" s="24" t="s">
        <v>198</v>
      </c>
      <c r="IV3" s="24"/>
      <c r="IW3" s="24"/>
      <c r="IX3" s="24"/>
      <c r="IY3" s="25" t="s">
        <v>133</v>
      </c>
      <c r="IZ3" s="24"/>
      <c r="JA3" s="24" t="s">
        <v>199</v>
      </c>
      <c r="JB3" s="24"/>
      <c r="JC3" s="24"/>
      <c r="JD3" s="24"/>
      <c r="JE3" s="40" t="s">
        <v>134</v>
      </c>
      <c r="JF3" s="41"/>
      <c r="JG3" s="41"/>
      <c r="JH3" s="41"/>
      <c r="JI3" s="41"/>
      <c r="JJ3" s="41"/>
      <c r="JK3" s="24"/>
      <c r="JL3" s="40" t="s">
        <v>62</v>
      </c>
      <c r="JM3" s="41"/>
      <c r="JN3" s="41"/>
      <c r="JO3" s="41"/>
      <c r="JP3" s="41"/>
      <c r="JQ3" s="41"/>
      <c r="JR3" s="41"/>
    </row>
    <row r="4" spans="1:278" s="13" customFormat="1" x14ac:dyDescent="0.2">
      <c r="B4" s="23" t="s">
        <v>65</v>
      </c>
      <c r="C4" s="23" t="s">
        <v>47</v>
      </c>
      <c r="D4" s="23" t="s">
        <v>48</v>
      </c>
      <c r="E4" s="23" t="s">
        <v>49</v>
      </c>
      <c r="F4" s="23" t="s">
        <v>68</v>
      </c>
      <c r="G4" s="23" t="s">
        <v>6</v>
      </c>
      <c r="H4" s="23" t="s">
        <v>65</v>
      </c>
      <c r="I4" s="23" t="s">
        <v>47</v>
      </c>
      <c r="J4" s="23" t="s">
        <v>48</v>
      </c>
      <c r="K4" s="23" t="s">
        <v>49</v>
      </c>
      <c r="L4" s="23" t="s">
        <v>68</v>
      </c>
      <c r="M4" s="23" t="s">
        <v>6</v>
      </c>
      <c r="N4" s="44" t="s">
        <v>65</v>
      </c>
      <c r="O4" s="44" t="s">
        <v>47</v>
      </c>
      <c r="P4" s="44" t="s">
        <v>48</v>
      </c>
      <c r="Q4" s="44" t="s">
        <v>49</v>
      </c>
      <c r="R4" s="44" t="s">
        <v>69</v>
      </c>
      <c r="S4" s="44" t="s">
        <v>6</v>
      </c>
      <c r="T4" s="23" t="s">
        <v>65</v>
      </c>
      <c r="U4" s="23" t="s">
        <v>47</v>
      </c>
      <c r="V4" s="23" t="s">
        <v>48</v>
      </c>
      <c r="W4" s="23" t="s">
        <v>49</v>
      </c>
      <c r="X4" s="23" t="s">
        <v>68</v>
      </c>
      <c r="Y4" s="23" t="s">
        <v>6</v>
      </c>
      <c r="Z4" s="23" t="s">
        <v>65</v>
      </c>
      <c r="AA4" s="23" t="s">
        <v>47</v>
      </c>
      <c r="AB4" s="23" t="s">
        <v>48</v>
      </c>
      <c r="AC4" s="23" t="s">
        <v>49</v>
      </c>
      <c r="AD4" s="23" t="s">
        <v>68</v>
      </c>
      <c r="AE4" s="23" t="s">
        <v>6</v>
      </c>
      <c r="AF4" s="23" t="s">
        <v>65</v>
      </c>
      <c r="AG4" s="23" t="s">
        <v>47</v>
      </c>
      <c r="AH4" s="23" t="s">
        <v>48</v>
      </c>
      <c r="AI4" s="23" t="s">
        <v>49</v>
      </c>
      <c r="AJ4" s="23" t="s">
        <v>68</v>
      </c>
      <c r="AK4" s="23" t="s">
        <v>6</v>
      </c>
      <c r="AL4" s="44" t="s">
        <v>65</v>
      </c>
      <c r="AM4" s="44" t="s">
        <v>47</v>
      </c>
      <c r="AN4" s="44" t="s">
        <v>48</v>
      </c>
      <c r="AO4" s="44" t="s">
        <v>49</v>
      </c>
      <c r="AP4" s="44" t="s">
        <v>69</v>
      </c>
      <c r="AQ4" s="44" t="s">
        <v>6</v>
      </c>
      <c r="AR4" s="45" t="s">
        <v>65</v>
      </c>
      <c r="AS4" s="23" t="s">
        <v>47</v>
      </c>
      <c r="AT4" s="23" t="s">
        <v>48</v>
      </c>
      <c r="AU4" s="23" t="s">
        <v>49</v>
      </c>
      <c r="AV4" s="23" t="s">
        <v>68</v>
      </c>
      <c r="AW4" s="46" t="s">
        <v>6</v>
      </c>
      <c r="AX4" s="47" t="s">
        <v>65</v>
      </c>
      <c r="AY4" s="23" t="s">
        <v>47</v>
      </c>
      <c r="AZ4" s="23" t="s">
        <v>48</v>
      </c>
      <c r="BA4" s="23" t="s">
        <v>49</v>
      </c>
      <c r="BB4" s="23" t="s">
        <v>68</v>
      </c>
      <c r="BC4" s="23" t="s">
        <v>6</v>
      </c>
      <c r="BD4" s="23" t="s">
        <v>65</v>
      </c>
      <c r="BE4" s="23" t="s">
        <v>47</v>
      </c>
      <c r="BF4" s="23" t="s">
        <v>48</v>
      </c>
      <c r="BG4" s="23" t="s">
        <v>49</v>
      </c>
      <c r="BH4" s="23" t="s">
        <v>68</v>
      </c>
      <c r="BI4" s="23" t="s">
        <v>6</v>
      </c>
      <c r="BJ4" s="44" t="s">
        <v>65</v>
      </c>
      <c r="BK4" s="44" t="s">
        <v>47</v>
      </c>
      <c r="BL4" s="44" t="s">
        <v>48</v>
      </c>
      <c r="BM4" s="44" t="s">
        <v>49</v>
      </c>
      <c r="BN4" s="44" t="s">
        <v>69</v>
      </c>
      <c r="BO4" s="44" t="s">
        <v>6</v>
      </c>
      <c r="BP4" s="45" t="s">
        <v>65</v>
      </c>
      <c r="BQ4" s="23" t="s">
        <v>47</v>
      </c>
      <c r="BR4" s="23" t="s">
        <v>48</v>
      </c>
      <c r="BS4" s="23" t="s">
        <v>49</v>
      </c>
      <c r="BT4" s="23" t="s">
        <v>68</v>
      </c>
      <c r="BU4" s="23" t="s">
        <v>6</v>
      </c>
      <c r="BV4" s="23" t="s">
        <v>65</v>
      </c>
      <c r="BW4" s="23" t="s">
        <v>47</v>
      </c>
      <c r="BX4" s="23" t="s">
        <v>48</v>
      </c>
      <c r="BY4" s="23" t="s">
        <v>49</v>
      </c>
      <c r="BZ4" s="23" t="s">
        <v>68</v>
      </c>
      <c r="CA4" s="23" t="s">
        <v>6</v>
      </c>
      <c r="CB4" s="47" t="s">
        <v>65</v>
      </c>
      <c r="CC4" s="23" t="s">
        <v>47</v>
      </c>
      <c r="CD4" s="23" t="s">
        <v>48</v>
      </c>
      <c r="CE4" s="23" t="s">
        <v>49</v>
      </c>
      <c r="CF4" s="23" t="s">
        <v>68</v>
      </c>
      <c r="CG4" s="23" t="s">
        <v>6</v>
      </c>
      <c r="CH4" s="44" t="s">
        <v>65</v>
      </c>
      <c r="CI4" s="44" t="s">
        <v>47</v>
      </c>
      <c r="CJ4" s="44" t="s">
        <v>48</v>
      </c>
      <c r="CK4" s="44" t="s">
        <v>49</v>
      </c>
      <c r="CL4" s="44" t="s">
        <v>69</v>
      </c>
      <c r="CM4" s="44" t="s">
        <v>6</v>
      </c>
      <c r="CN4" s="45" t="s">
        <v>65</v>
      </c>
      <c r="CO4" s="23" t="s">
        <v>47</v>
      </c>
      <c r="CP4" s="23" t="s">
        <v>48</v>
      </c>
      <c r="CQ4" s="23" t="s">
        <v>49</v>
      </c>
      <c r="CR4" s="23" t="s">
        <v>68</v>
      </c>
      <c r="CS4" s="23" t="s">
        <v>150</v>
      </c>
      <c r="CT4" s="23" t="s">
        <v>6</v>
      </c>
      <c r="CU4" s="23" t="s">
        <v>65</v>
      </c>
      <c r="CV4" s="23" t="s">
        <v>47</v>
      </c>
      <c r="CW4" s="23" t="s">
        <v>48</v>
      </c>
      <c r="CX4" s="23" t="s">
        <v>49</v>
      </c>
      <c r="CY4" s="23" t="s">
        <v>68</v>
      </c>
      <c r="CZ4" s="23" t="s">
        <v>150</v>
      </c>
      <c r="DA4" s="23" t="s">
        <v>6</v>
      </c>
      <c r="DB4" s="23" t="s">
        <v>65</v>
      </c>
      <c r="DC4" s="23" t="s">
        <v>47</v>
      </c>
      <c r="DD4" s="23" t="s">
        <v>48</v>
      </c>
      <c r="DE4" s="23" t="s">
        <v>49</v>
      </c>
      <c r="DF4" s="23" t="s">
        <v>68</v>
      </c>
      <c r="DG4" s="23" t="s">
        <v>150</v>
      </c>
      <c r="DH4" s="23" t="s">
        <v>6</v>
      </c>
      <c r="DI4" s="23" t="s">
        <v>65</v>
      </c>
      <c r="DJ4" s="23" t="s">
        <v>47</v>
      </c>
      <c r="DK4" s="23" t="s">
        <v>48</v>
      </c>
      <c r="DL4" s="23" t="s">
        <v>49</v>
      </c>
      <c r="DM4" s="23" t="s">
        <v>68</v>
      </c>
      <c r="DN4" s="23" t="s">
        <v>150</v>
      </c>
      <c r="DO4" s="23" t="s">
        <v>6</v>
      </c>
      <c r="DP4" s="44" t="s">
        <v>65</v>
      </c>
      <c r="DQ4" s="44" t="s">
        <v>47</v>
      </c>
      <c r="DR4" s="44" t="s">
        <v>48</v>
      </c>
      <c r="DS4" s="44" t="s">
        <v>49</v>
      </c>
      <c r="DT4" s="44" t="s">
        <v>69</v>
      </c>
      <c r="DU4" s="44" t="s">
        <v>150</v>
      </c>
      <c r="DV4" s="44" t="s">
        <v>6</v>
      </c>
      <c r="DW4" s="45" t="s">
        <v>65</v>
      </c>
      <c r="DX4" s="23" t="s">
        <v>47</v>
      </c>
      <c r="DY4" s="23" t="s">
        <v>48</v>
      </c>
      <c r="DZ4" s="23" t="s">
        <v>49</v>
      </c>
      <c r="EA4" s="23" t="s">
        <v>68</v>
      </c>
      <c r="EB4" s="23" t="s">
        <v>6</v>
      </c>
      <c r="EC4" s="23" t="s">
        <v>65</v>
      </c>
      <c r="ED4" s="23" t="s">
        <v>47</v>
      </c>
      <c r="EE4" s="23" t="s">
        <v>48</v>
      </c>
      <c r="EF4" s="23" t="s">
        <v>49</v>
      </c>
      <c r="EG4" s="23" t="s">
        <v>68</v>
      </c>
      <c r="EH4" s="23" t="s">
        <v>6</v>
      </c>
      <c r="EI4" s="23" t="s">
        <v>65</v>
      </c>
      <c r="EJ4" s="23" t="s">
        <v>47</v>
      </c>
      <c r="EK4" s="23" t="s">
        <v>48</v>
      </c>
      <c r="EL4" s="23" t="s">
        <v>49</v>
      </c>
      <c r="EM4" s="23" t="s">
        <v>68</v>
      </c>
      <c r="EN4" s="23" t="s">
        <v>6</v>
      </c>
      <c r="EO4" s="23" t="s">
        <v>65</v>
      </c>
      <c r="EP4" s="23" t="s">
        <v>47</v>
      </c>
      <c r="EQ4" s="23" t="s">
        <v>48</v>
      </c>
      <c r="ER4" s="23" t="s">
        <v>49</v>
      </c>
      <c r="ES4" s="23" t="s">
        <v>68</v>
      </c>
      <c r="ET4" s="23" t="s">
        <v>6</v>
      </c>
      <c r="EU4" s="23" t="s">
        <v>65</v>
      </c>
      <c r="EV4" s="23" t="s">
        <v>47</v>
      </c>
      <c r="EW4" s="23" t="s">
        <v>48</v>
      </c>
      <c r="EX4" s="23" t="s">
        <v>49</v>
      </c>
      <c r="EY4" s="23" t="s">
        <v>68</v>
      </c>
      <c r="EZ4" s="23" t="s">
        <v>6</v>
      </c>
      <c r="FA4" s="23" t="s">
        <v>65</v>
      </c>
      <c r="FB4" s="23" t="s">
        <v>47</v>
      </c>
      <c r="FC4" s="23" t="s">
        <v>48</v>
      </c>
      <c r="FD4" s="23" t="s">
        <v>49</v>
      </c>
      <c r="FE4" s="23" t="s">
        <v>68</v>
      </c>
      <c r="FF4" s="23" t="s">
        <v>6</v>
      </c>
      <c r="FG4" s="23" t="s">
        <v>65</v>
      </c>
      <c r="FH4" s="23" t="s">
        <v>47</v>
      </c>
      <c r="FI4" s="23" t="s">
        <v>48</v>
      </c>
      <c r="FJ4" s="23" t="s">
        <v>49</v>
      </c>
      <c r="FK4" s="23" t="s">
        <v>68</v>
      </c>
      <c r="FL4" s="23" t="s">
        <v>6</v>
      </c>
      <c r="FM4" s="48" t="s">
        <v>65</v>
      </c>
      <c r="FN4" s="48" t="s">
        <v>47</v>
      </c>
      <c r="FO4" s="48" t="s">
        <v>48</v>
      </c>
      <c r="FP4" s="48" t="s">
        <v>49</v>
      </c>
      <c r="FQ4" s="48" t="s">
        <v>68</v>
      </c>
      <c r="FR4" s="48" t="s">
        <v>0</v>
      </c>
      <c r="FS4" s="23" t="s">
        <v>65</v>
      </c>
      <c r="FT4" s="23" t="s">
        <v>47</v>
      </c>
      <c r="FU4" s="23" t="s">
        <v>48</v>
      </c>
      <c r="FV4" s="23" t="s">
        <v>49</v>
      </c>
      <c r="FW4" s="23" t="s">
        <v>68</v>
      </c>
      <c r="FX4" s="23" t="s">
        <v>6</v>
      </c>
      <c r="FY4" s="23" t="s">
        <v>65</v>
      </c>
      <c r="FZ4" s="23" t="s">
        <v>47</v>
      </c>
      <c r="GA4" s="23" t="s">
        <v>48</v>
      </c>
      <c r="GB4" s="23" t="s">
        <v>49</v>
      </c>
      <c r="GC4" s="23" t="s">
        <v>68</v>
      </c>
      <c r="GD4" s="23" t="s">
        <v>6</v>
      </c>
      <c r="GE4" s="23" t="s">
        <v>65</v>
      </c>
      <c r="GF4" s="23" t="s">
        <v>47</v>
      </c>
      <c r="GG4" s="23" t="s">
        <v>48</v>
      </c>
      <c r="GH4" s="23" t="s">
        <v>49</v>
      </c>
      <c r="GI4" s="23" t="s">
        <v>68</v>
      </c>
      <c r="GJ4" s="23" t="s">
        <v>6</v>
      </c>
      <c r="GK4" s="23" t="s">
        <v>65</v>
      </c>
      <c r="GL4" s="23" t="s">
        <v>47</v>
      </c>
      <c r="GM4" s="23" t="s">
        <v>48</v>
      </c>
      <c r="GN4" s="23" t="s">
        <v>49</v>
      </c>
      <c r="GO4" s="23" t="s">
        <v>68</v>
      </c>
      <c r="GP4" s="23" t="s">
        <v>6</v>
      </c>
      <c r="GQ4" s="23" t="s">
        <v>65</v>
      </c>
      <c r="GR4" s="23" t="s">
        <v>47</v>
      </c>
      <c r="GS4" s="23" t="s">
        <v>48</v>
      </c>
      <c r="GT4" s="23" t="s">
        <v>49</v>
      </c>
      <c r="GU4" s="23" t="s">
        <v>68</v>
      </c>
      <c r="GV4" s="23" t="s">
        <v>6</v>
      </c>
      <c r="GW4" s="23" t="s">
        <v>65</v>
      </c>
      <c r="GX4" s="23" t="s">
        <v>47</v>
      </c>
      <c r="GY4" s="23" t="s">
        <v>48</v>
      </c>
      <c r="GZ4" s="23" t="s">
        <v>49</v>
      </c>
      <c r="HA4" s="23" t="s">
        <v>68</v>
      </c>
      <c r="HB4" s="23" t="s">
        <v>6</v>
      </c>
      <c r="HC4" s="23" t="s">
        <v>65</v>
      </c>
      <c r="HD4" s="23" t="s">
        <v>47</v>
      </c>
      <c r="HE4" s="23" t="s">
        <v>48</v>
      </c>
      <c r="HF4" s="23" t="s">
        <v>49</v>
      </c>
      <c r="HG4" s="23" t="s">
        <v>68</v>
      </c>
      <c r="HH4" s="23" t="s">
        <v>6</v>
      </c>
      <c r="HI4" s="44" t="s">
        <v>65</v>
      </c>
      <c r="HJ4" s="44" t="s">
        <v>47</v>
      </c>
      <c r="HK4" s="44" t="s">
        <v>48</v>
      </c>
      <c r="HL4" s="44" t="s">
        <v>49</v>
      </c>
      <c r="HM4" s="44" t="s">
        <v>68</v>
      </c>
      <c r="HN4" s="44" t="s">
        <v>0</v>
      </c>
      <c r="HO4" s="23" t="s">
        <v>65</v>
      </c>
      <c r="HP4" s="23" t="s">
        <v>47</v>
      </c>
      <c r="HQ4" s="23" t="s">
        <v>48</v>
      </c>
      <c r="HR4" s="23" t="s">
        <v>49</v>
      </c>
      <c r="HS4" s="23" t="s">
        <v>68</v>
      </c>
      <c r="HT4" s="23" t="s">
        <v>6</v>
      </c>
      <c r="HU4" s="23" t="s">
        <v>65</v>
      </c>
      <c r="HV4" s="23" t="s">
        <v>47</v>
      </c>
      <c r="HW4" s="23" t="s">
        <v>48</v>
      </c>
      <c r="HX4" s="23" t="s">
        <v>49</v>
      </c>
      <c r="HY4" s="23" t="s">
        <v>68</v>
      </c>
      <c r="HZ4" s="23" t="s">
        <v>6</v>
      </c>
      <c r="IA4" s="23" t="s">
        <v>65</v>
      </c>
      <c r="IB4" s="23" t="s">
        <v>47</v>
      </c>
      <c r="IC4" s="23" t="s">
        <v>48</v>
      </c>
      <c r="ID4" s="23" t="s">
        <v>49</v>
      </c>
      <c r="IE4" s="23" t="s">
        <v>68</v>
      </c>
      <c r="IF4" s="23" t="s">
        <v>6</v>
      </c>
      <c r="IG4" s="44" t="s">
        <v>65</v>
      </c>
      <c r="IH4" s="44" t="s">
        <v>47</v>
      </c>
      <c r="II4" s="44" t="s">
        <v>48</v>
      </c>
      <c r="IJ4" s="44" t="s">
        <v>49</v>
      </c>
      <c r="IK4" s="44" t="s">
        <v>68</v>
      </c>
      <c r="IL4" s="44" t="s">
        <v>0</v>
      </c>
      <c r="IM4" s="45" t="s">
        <v>65</v>
      </c>
      <c r="IN4" s="23" t="s">
        <v>47</v>
      </c>
      <c r="IO4" s="23" t="s">
        <v>48</v>
      </c>
      <c r="IP4" s="23" t="s">
        <v>49</v>
      </c>
      <c r="IQ4" s="23" t="s">
        <v>68</v>
      </c>
      <c r="IR4" s="23" t="s">
        <v>6</v>
      </c>
      <c r="IS4" s="23" t="s">
        <v>65</v>
      </c>
      <c r="IT4" s="23" t="s">
        <v>47</v>
      </c>
      <c r="IU4" s="23" t="s">
        <v>48</v>
      </c>
      <c r="IV4" s="23" t="s">
        <v>49</v>
      </c>
      <c r="IW4" s="23" t="s">
        <v>68</v>
      </c>
      <c r="IX4" s="23" t="s">
        <v>6</v>
      </c>
      <c r="IY4" s="23" t="s">
        <v>65</v>
      </c>
      <c r="IZ4" s="23" t="s">
        <v>47</v>
      </c>
      <c r="JA4" s="23" t="s">
        <v>48</v>
      </c>
      <c r="JB4" s="23" t="s">
        <v>49</v>
      </c>
      <c r="JC4" s="23" t="s">
        <v>68</v>
      </c>
      <c r="JD4" s="23" t="s">
        <v>6</v>
      </c>
      <c r="JE4" s="44" t="s">
        <v>65</v>
      </c>
      <c r="JF4" s="44" t="s">
        <v>47</v>
      </c>
      <c r="JG4" s="44" t="s">
        <v>48</v>
      </c>
      <c r="JH4" s="44" t="s">
        <v>49</v>
      </c>
      <c r="JI4" s="44" t="s">
        <v>68</v>
      </c>
      <c r="JJ4" s="44" t="s">
        <v>0</v>
      </c>
      <c r="JK4" s="23"/>
      <c r="JL4" s="44" t="s">
        <v>65</v>
      </c>
      <c r="JM4" s="44" t="s">
        <v>47</v>
      </c>
      <c r="JN4" s="44" t="s">
        <v>48</v>
      </c>
      <c r="JO4" s="44" t="s">
        <v>49</v>
      </c>
      <c r="JP4" s="44" t="s">
        <v>68</v>
      </c>
      <c r="JQ4" s="44" t="s">
        <v>150</v>
      </c>
      <c r="JR4" s="44" t="s">
        <v>0</v>
      </c>
    </row>
    <row r="5" spans="1:278" s="49" customFormat="1" x14ac:dyDescent="0.2">
      <c r="A5" s="49" t="s">
        <v>7</v>
      </c>
      <c r="B5" s="50"/>
      <c r="C5" s="50"/>
      <c r="D5" s="50"/>
      <c r="E5" s="50"/>
      <c r="F5" s="47"/>
      <c r="G5" s="47"/>
      <c r="H5" s="47"/>
      <c r="I5" s="47"/>
      <c r="J5" s="47"/>
      <c r="K5" s="47"/>
      <c r="L5" s="47"/>
      <c r="M5" s="47"/>
      <c r="N5" s="51"/>
      <c r="O5" s="51"/>
      <c r="P5" s="51"/>
      <c r="Q5" s="51"/>
      <c r="R5" s="51"/>
      <c r="S5" s="51"/>
      <c r="T5" s="47"/>
      <c r="U5" s="47"/>
      <c r="V5" s="47"/>
      <c r="W5" s="47"/>
      <c r="X5" s="47"/>
      <c r="Y5" s="47"/>
      <c r="Z5" s="50"/>
      <c r="AA5" s="50"/>
      <c r="AB5" s="50"/>
      <c r="AC5" s="50"/>
      <c r="AD5" s="47"/>
      <c r="AE5" s="47"/>
      <c r="AF5" s="47"/>
      <c r="AG5" s="47"/>
      <c r="AH5" s="47"/>
      <c r="AI5" s="47"/>
      <c r="AJ5" s="47"/>
      <c r="AK5" s="47"/>
      <c r="AL5" s="51"/>
      <c r="AM5" s="51"/>
      <c r="AN5" s="51"/>
      <c r="AO5" s="51"/>
      <c r="AP5" s="51"/>
      <c r="AQ5" s="51"/>
      <c r="AR5" s="45"/>
      <c r="AS5" s="47"/>
      <c r="AT5" s="47"/>
      <c r="AU5" s="47"/>
      <c r="AV5" s="47"/>
      <c r="AW5" s="52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51"/>
      <c r="BK5" s="51"/>
      <c r="BL5" s="51"/>
      <c r="BM5" s="51"/>
      <c r="BN5" s="51"/>
      <c r="BO5" s="51"/>
      <c r="BP5" s="53"/>
      <c r="BQ5" s="50"/>
      <c r="BR5" s="47"/>
      <c r="BS5" s="47"/>
      <c r="BT5" s="47"/>
      <c r="BU5" s="47"/>
      <c r="BV5" s="50"/>
      <c r="BW5" s="50"/>
      <c r="BX5" s="50"/>
      <c r="BY5" s="50"/>
      <c r="BZ5" s="47"/>
      <c r="CA5" s="47"/>
      <c r="CB5" s="47"/>
      <c r="CC5" s="47"/>
      <c r="CD5" s="47"/>
      <c r="CE5" s="47"/>
      <c r="CF5" s="47"/>
      <c r="CG5" s="47"/>
      <c r="CH5" s="51"/>
      <c r="CI5" s="51"/>
      <c r="CJ5" s="51"/>
      <c r="CK5" s="51"/>
      <c r="CL5" s="51"/>
      <c r="CM5" s="51"/>
      <c r="CN5" s="45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51"/>
      <c r="DQ5" s="51"/>
      <c r="DR5" s="51"/>
      <c r="DS5" s="51"/>
      <c r="DT5" s="51"/>
      <c r="DU5" s="51"/>
      <c r="DV5" s="51"/>
      <c r="DW5" s="45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54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54"/>
      <c r="FJ5" s="47"/>
      <c r="FK5" s="47"/>
      <c r="FL5" s="47"/>
      <c r="FM5" s="55"/>
      <c r="FN5" s="55"/>
      <c r="FO5" s="55"/>
      <c r="FP5" s="55"/>
      <c r="FQ5" s="55"/>
      <c r="FR5" s="55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50"/>
      <c r="GF5" s="50"/>
      <c r="GG5" s="50"/>
      <c r="GH5" s="50"/>
      <c r="GI5" s="50"/>
      <c r="GJ5" s="47"/>
      <c r="GK5" s="50"/>
      <c r="GL5" s="50"/>
      <c r="GM5" s="50"/>
      <c r="GN5" s="50"/>
      <c r="GO5" s="50"/>
      <c r="GP5" s="47"/>
      <c r="GQ5" s="50"/>
      <c r="GR5" s="50"/>
      <c r="GS5" s="50"/>
      <c r="GT5" s="50"/>
      <c r="GU5" s="50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51"/>
      <c r="HJ5" s="51"/>
      <c r="HK5" s="51"/>
      <c r="HL5" s="51"/>
      <c r="HM5" s="51"/>
      <c r="HN5" s="51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51"/>
      <c r="IH5" s="51"/>
      <c r="II5" s="51"/>
      <c r="IJ5" s="51"/>
      <c r="IK5" s="51"/>
      <c r="IL5" s="51"/>
      <c r="IM5" s="45"/>
      <c r="IN5" s="47"/>
      <c r="IO5" s="47"/>
      <c r="IP5" s="47"/>
      <c r="IQ5" s="47"/>
      <c r="IR5" s="47"/>
      <c r="IS5" s="47"/>
      <c r="IT5" s="47"/>
      <c r="IU5" s="47"/>
      <c r="IV5" s="47"/>
      <c r="IW5" s="47"/>
      <c r="IX5" s="47"/>
      <c r="IY5" s="47"/>
      <c r="IZ5" s="47"/>
      <c r="JA5" s="47"/>
      <c r="JB5" s="47"/>
      <c r="JC5" s="47"/>
      <c r="JD5" s="47"/>
      <c r="JE5" s="51"/>
      <c r="JF5" s="51"/>
      <c r="JG5" s="51"/>
      <c r="JH5" s="51"/>
      <c r="JI5" s="51"/>
      <c r="JJ5" s="51"/>
      <c r="JK5" s="47"/>
      <c r="JL5" s="51"/>
      <c r="JM5" s="51"/>
      <c r="JN5" s="51"/>
      <c r="JO5" s="51"/>
      <c r="JP5" s="51"/>
      <c r="JQ5" s="51"/>
      <c r="JR5" s="51"/>
    </row>
    <row r="6" spans="1:278" s="62" customFormat="1" ht="12" customHeight="1" x14ac:dyDescent="0.2">
      <c r="A6" s="60" t="s">
        <v>8</v>
      </c>
      <c r="B6" s="61">
        <f>Master!B6</f>
        <v>856.41277699697594</v>
      </c>
      <c r="C6" s="61">
        <f>Master!C6</f>
        <v>725.07411889247896</v>
      </c>
      <c r="D6" s="61">
        <f>Master!D6</f>
        <v>375.71720328292395</v>
      </c>
      <c r="E6" s="61">
        <f>Master!E6</f>
        <v>4</v>
      </c>
      <c r="F6" s="61">
        <f>Master!F6</f>
        <v>0</v>
      </c>
      <c r="G6" s="61">
        <f>Master!G6</f>
        <v>1961.2040991723788</v>
      </c>
      <c r="H6" s="61">
        <f>Master!H6</f>
        <v>0</v>
      </c>
      <c r="I6" s="61">
        <f>Master!I6</f>
        <v>0</v>
      </c>
      <c r="J6" s="61">
        <f>Master!J6</f>
        <v>0</v>
      </c>
      <c r="K6" s="61">
        <f>Master!K6</f>
        <v>0</v>
      </c>
      <c r="L6" s="61">
        <f>Master!L6</f>
        <v>0</v>
      </c>
      <c r="M6" s="61">
        <f>Master!M6</f>
        <v>0</v>
      </c>
      <c r="N6" s="66">
        <f>Master!N6</f>
        <v>856.41277699697594</v>
      </c>
      <c r="O6" s="66">
        <f>Master!O6</f>
        <v>725.07411889247896</v>
      </c>
      <c r="P6" s="66">
        <f>Master!P6</f>
        <v>375.71720328292395</v>
      </c>
      <c r="Q6" s="66">
        <f>Master!Q6</f>
        <v>4</v>
      </c>
      <c r="R6" s="66">
        <f>Master!R6</f>
        <v>0</v>
      </c>
      <c r="S6" s="66">
        <f>Master!S6</f>
        <v>1961.2040991723788</v>
      </c>
      <c r="T6" s="61">
        <f>Master!T6</f>
        <v>7.1558719824517905</v>
      </c>
      <c r="U6" s="61">
        <f>Master!U6</f>
        <v>24.026229137719284</v>
      </c>
      <c r="V6" s="61">
        <f>Master!V6</f>
        <v>0</v>
      </c>
      <c r="W6" s="61">
        <f>Master!W6</f>
        <v>0.25</v>
      </c>
      <c r="X6" s="61">
        <f>Master!X6</f>
        <v>0</v>
      </c>
      <c r="Y6" s="61">
        <f>Master!Y6</f>
        <v>31.432101120171076</v>
      </c>
      <c r="Z6" s="61">
        <f>Master!Z6</f>
        <v>133.27022477652582</v>
      </c>
      <c r="AA6" s="61">
        <f>Master!AA6</f>
        <v>130.34389028341172</v>
      </c>
      <c r="AB6" s="61">
        <f>Master!AB6</f>
        <v>6.3689341422849877</v>
      </c>
      <c r="AC6" s="61">
        <f>Master!AC6</f>
        <v>3.5</v>
      </c>
      <c r="AD6" s="61">
        <f>Master!AD6</f>
        <v>0</v>
      </c>
      <c r="AE6" s="61">
        <f>Master!AE6</f>
        <v>273.48304920222256</v>
      </c>
      <c r="AF6" s="61">
        <f>Master!AF6</f>
        <v>0</v>
      </c>
      <c r="AG6" s="61">
        <f>Master!AG6</f>
        <v>0</v>
      </c>
      <c r="AH6" s="61">
        <f>Master!AH6</f>
        <v>0</v>
      </c>
      <c r="AI6" s="61">
        <f>Master!AI6</f>
        <v>0</v>
      </c>
      <c r="AJ6" s="61">
        <f>Master!AJ6</f>
        <v>0</v>
      </c>
      <c r="AK6" s="61">
        <f>Master!AK6</f>
        <v>0</v>
      </c>
      <c r="AL6" s="66">
        <f>Master!AL6</f>
        <v>140.42609675897762</v>
      </c>
      <c r="AM6" s="66">
        <f>Master!AM6</f>
        <v>154.37011942113099</v>
      </c>
      <c r="AN6" s="66">
        <f>Master!AN6</f>
        <v>6.3689341422849877</v>
      </c>
      <c r="AO6" s="66">
        <f>Master!AO6</f>
        <v>3.75</v>
      </c>
      <c r="AP6" s="66">
        <f>Master!AP6</f>
        <v>0</v>
      </c>
      <c r="AQ6" s="66">
        <f>Master!AQ6</f>
        <v>304.91515032239363</v>
      </c>
      <c r="AR6" s="61">
        <f>Master!AR6</f>
        <v>0</v>
      </c>
      <c r="AS6" s="61">
        <f>Master!AS6</f>
        <v>0</v>
      </c>
      <c r="AT6" s="61">
        <f>Master!AT6</f>
        <v>0</v>
      </c>
      <c r="AU6" s="61">
        <f>Master!AU6</f>
        <v>0</v>
      </c>
      <c r="AV6" s="61">
        <f>Master!AV6</f>
        <v>0</v>
      </c>
      <c r="AW6" s="61">
        <f>Master!AW6</f>
        <v>0</v>
      </c>
      <c r="AX6" s="61">
        <f>Master!AX6</f>
        <v>0</v>
      </c>
      <c r="AY6" s="61">
        <f>Master!AY6</f>
        <v>0</v>
      </c>
      <c r="AZ6" s="61">
        <f>Master!AZ6</f>
        <v>0</v>
      </c>
      <c r="BA6" s="61">
        <f>Master!BA6</f>
        <v>0</v>
      </c>
      <c r="BB6" s="61">
        <f>Master!BB6</f>
        <v>0</v>
      </c>
      <c r="BC6" s="61">
        <f>Master!BD6</f>
        <v>0</v>
      </c>
      <c r="BD6" s="61">
        <f>Master!BE6</f>
        <v>0</v>
      </c>
      <c r="BE6" s="61">
        <f>Master!BF6</f>
        <v>0</v>
      </c>
      <c r="BF6" s="61">
        <f>Master!BG6</f>
        <v>0</v>
      </c>
      <c r="BG6" s="61">
        <f>Master!BH6</f>
        <v>0</v>
      </c>
      <c r="BH6" s="61">
        <f>Master!BI6</f>
        <v>0</v>
      </c>
      <c r="BI6" s="61">
        <f>Master!BJ6</f>
        <v>0</v>
      </c>
      <c r="BJ6" s="66">
        <f>Master!BK6</f>
        <v>0</v>
      </c>
      <c r="BK6" s="66">
        <f>Master!BL6</f>
        <v>0</v>
      </c>
      <c r="BL6" s="66">
        <f>Master!BM6</f>
        <v>0</v>
      </c>
      <c r="BM6" s="66">
        <f>Master!BN6</f>
        <v>0</v>
      </c>
      <c r="BN6" s="66">
        <f>Master!BO6</f>
        <v>0</v>
      </c>
      <c r="BO6" s="66">
        <f>Master!BQ6</f>
        <v>0</v>
      </c>
      <c r="BP6" s="61">
        <f>Master!BR6</f>
        <v>0</v>
      </c>
      <c r="BQ6" s="61">
        <f>Master!BS6</f>
        <v>0</v>
      </c>
      <c r="BR6" s="61">
        <f>Master!BT6</f>
        <v>0</v>
      </c>
      <c r="BS6" s="61">
        <f>Master!BU6</f>
        <v>0</v>
      </c>
      <c r="BT6" s="61">
        <f>Master!BV6</f>
        <v>0</v>
      </c>
      <c r="BU6" s="61">
        <f>Master!BW6</f>
        <v>0</v>
      </c>
      <c r="BV6" s="61">
        <f>Master!BX6</f>
        <v>0</v>
      </c>
      <c r="BW6" s="61">
        <f>Master!BY6</f>
        <v>0</v>
      </c>
      <c r="BX6" s="61">
        <f>Master!BZ6</f>
        <v>0</v>
      </c>
      <c r="BY6" s="61">
        <f>Master!CA6</f>
        <v>1</v>
      </c>
      <c r="BZ6" s="61">
        <f>Master!CB6</f>
        <v>0</v>
      </c>
      <c r="CA6" s="61">
        <f>Master!CC6</f>
        <v>1</v>
      </c>
      <c r="CB6" s="61">
        <f>Master!CD6</f>
        <v>1285.9387405260873</v>
      </c>
      <c r="CC6" s="61">
        <f>Master!CE6</f>
        <v>8852.8880628931238</v>
      </c>
      <c r="CD6" s="61">
        <f>Master!CF6</f>
        <v>3436.3313627267257</v>
      </c>
      <c r="CE6" s="61">
        <f>Master!CG6</f>
        <v>1215.878470132222</v>
      </c>
      <c r="CF6" s="61">
        <f>Master!CH6</f>
        <v>0</v>
      </c>
      <c r="CG6" s="61">
        <f>Master!CJ6</f>
        <v>14791.036636278159</v>
      </c>
      <c r="CH6" s="66">
        <f>Master!CK6</f>
        <v>1285.9387405260873</v>
      </c>
      <c r="CI6" s="66">
        <f>Master!CL6</f>
        <v>8852.8880628931238</v>
      </c>
      <c r="CJ6" s="66">
        <f>Master!CM6</f>
        <v>3436.3313627267257</v>
      </c>
      <c r="CK6" s="66">
        <f>Master!CN6</f>
        <v>1216.878470132222</v>
      </c>
      <c r="CL6" s="66">
        <f>Master!CO6</f>
        <v>0</v>
      </c>
      <c r="CM6" s="66">
        <f>Master!CQ6</f>
        <v>14792.036636278159</v>
      </c>
      <c r="CN6" s="61">
        <f>Master!CR6</f>
        <v>0</v>
      </c>
      <c r="CO6" s="61">
        <f>Master!CS6</f>
        <v>0</v>
      </c>
      <c r="CP6" s="61">
        <f>Master!CT6</f>
        <v>0</v>
      </c>
      <c r="CQ6" s="61">
        <f>Master!CU6</f>
        <v>0.25</v>
      </c>
      <c r="CR6" s="61">
        <f>Master!CV6</f>
        <v>0</v>
      </c>
      <c r="CS6" s="61">
        <f>Master!CW6</f>
        <v>0</v>
      </c>
      <c r="CT6" s="61">
        <f>Master!CX6</f>
        <v>0.25</v>
      </c>
      <c r="CU6" s="61">
        <f>Master!CY6</f>
        <v>457.26703061087079</v>
      </c>
      <c r="CV6" s="61">
        <f>Master!CZ6</f>
        <v>3796.5166309447955</v>
      </c>
      <c r="CW6" s="61">
        <f>Master!DA6</f>
        <v>3074.0239086404572</v>
      </c>
      <c r="CX6" s="61">
        <f>Master!DB6</f>
        <v>498.28932329882133</v>
      </c>
      <c r="CY6" s="61">
        <f>Master!DC6</f>
        <v>134.21133314698582</v>
      </c>
      <c r="CZ6" s="61">
        <f>Master!DD6</f>
        <v>0</v>
      </c>
      <c r="DA6" s="61">
        <f>Master!DE6</f>
        <v>7960.3082266419306</v>
      </c>
      <c r="DB6" s="61">
        <f>Master!DF6</f>
        <v>0</v>
      </c>
      <c r="DC6" s="61">
        <f>Master!DG6</f>
        <v>0</v>
      </c>
      <c r="DD6" s="61">
        <f>Master!DH6</f>
        <v>0</v>
      </c>
      <c r="DE6" s="61">
        <f>Master!DI6</f>
        <v>2</v>
      </c>
      <c r="DF6" s="61">
        <f>Master!DJ6</f>
        <v>0</v>
      </c>
      <c r="DG6" s="61">
        <f>Master!DK6</f>
        <v>0</v>
      </c>
      <c r="DH6" s="61">
        <f>Master!DL6</f>
        <v>2</v>
      </c>
      <c r="DI6" s="61">
        <f>Master!DM6</f>
        <v>0</v>
      </c>
      <c r="DJ6" s="61">
        <f>Master!DN6</f>
        <v>30.442349608585463</v>
      </c>
      <c r="DK6" s="61">
        <f>Master!DO6</f>
        <v>0</v>
      </c>
      <c r="DL6" s="61">
        <f>Master!DP6</f>
        <v>1.25</v>
      </c>
      <c r="DM6" s="61">
        <f>Master!DQ6</f>
        <v>0</v>
      </c>
      <c r="DN6" s="61">
        <f>Master!DR6</f>
        <v>0</v>
      </c>
      <c r="DO6" s="61">
        <f>Master!DS6</f>
        <v>31.692349608585463</v>
      </c>
      <c r="DP6" s="66">
        <f>Master!DT6</f>
        <v>457.26703061087079</v>
      </c>
      <c r="DQ6" s="66">
        <f>Master!DU6</f>
        <v>3826.958980553381</v>
      </c>
      <c r="DR6" s="66">
        <f>Master!DV6</f>
        <v>3074.0239086404572</v>
      </c>
      <c r="DS6" s="66">
        <f>Master!DW6</f>
        <v>501.78932329882133</v>
      </c>
      <c r="DT6" s="66">
        <f>Master!DX6</f>
        <v>134.21133314698582</v>
      </c>
      <c r="DU6" s="66">
        <f>Master!DY6</f>
        <v>0</v>
      </c>
      <c r="DV6" s="66">
        <f>Master!DZ6</f>
        <v>7994.2505762505161</v>
      </c>
      <c r="DW6" s="61">
        <f>Master!EA6</f>
        <v>98.971257474458113</v>
      </c>
      <c r="DX6" s="61">
        <f>Master!EB6</f>
        <v>236.25070122853134</v>
      </c>
      <c r="DY6" s="61">
        <f>Master!EC6</f>
        <v>252.96958586567612</v>
      </c>
      <c r="DZ6" s="61">
        <f>Master!ED6</f>
        <v>10.25</v>
      </c>
      <c r="EA6" s="61">
        <f>Master!EE6</f>
        <v>0</v>
      </c>
      <c r="EB6" s="61">
        <f>Master!EF6</f>
        <v>598.44154456866556</v>
      </c>
      <c r="EC6" s="61">
        <f>Master!EG6</f>
        <v>595.27968591486865</v>
      </c>
      <c r="ED6" s="61">
        <f>Master!EH6</f>
        <v>143.68239853186716</v>
      </c>
      <c r="EE6" s="61">
        <f>Master!EI6</f>
        <v>0</v>
      </c>
      <c r="EF6" s="61">
        <f>Master!EJ6</f>
        <v>8.75</v>
      </c>
      <c r="EG6" s="61">
        <f>Master!EK6</f>
        <v>0</v>
      </c>
      <c r="EH6" s="61">
        <f>Master!EL6</f>
        <v>747.71208444673584</v>
      </c>
      <c r="EI6" s="61">
        <f>Master!EM6</f>
        <v>391.80030872718885</v>
      </c>
      <c r="EJ6" s="61">
        <f>Master!EN6</f>
        <v>251.77892376457498</v>
      </c>
      <c r="EK6" s="61">
        <f>Master!EO6</f>
        <v>276.29230660610369</v>
      </c>
      <c r="EL6" s="61">
        <f>Master!EP6</f>
        <v>18</v>
      </c>
      <c r="EM6" s="61">
        <f>Master!EQ6</f>
        <v>0</v>
      </c>
      <c r="EN6" s="61">
        <f>Master!ER6</f>
        <v>937.87153909786753</v>
      </c>
      <c r="EO6" s="61">
        <f>Master!ES6</f>
        <v>467.48446278628705</v>
      </c>
      <c r="EP6" s="61">
        <f>Master!ET6</f>
        <v>474.44915007887647</v>
      </c>
      <c r="EQ6" s="61">
        <f>Master!EU6</f>
        <v>188.45259792131182</v>
      </c>
      <c r="ER6" s="61">
        <f>Master!EV6</f>
        <v>10.140890060771742</v>
      </c>
      <c r="ES6" s="61">
        <f>Master!EW6</f>
        <v>0</v>
      </c>
      <c r="ET6" s="61">
        <f>Master!EX6</f>
        <v>1140.5271008472469</v>
      </c>
      <c r="EU6" s="61">
        <f>Master!EY6</f>
        <v>2567.2727750144632</v>
      </c>
      <c r="EV6" s="61">
        <f>Master!EZ6</f>
        <v>2342.144915922926</v>
      </c>
      <c r="EW6" s="61">
        <f>Master!FA6</f>
        <v>2272.7832444164765</v>
      </c>
      <c r="EX6" s="61">
        <f>Master!FB6</f>
        <v>213.67691961184653</v>
      </c>
      <c r="EY6" s="61">
        <f>Master!FC6</f>
        <v>31.272462414168334</v>
      </c>
      <c r="EZ6" s="61">
        <f>Master!FD6</f>
        <v>7427.1503173798801</v>
      </c>
      <c r="FA6" s="61">
        <f>Master!FE6</f>
        <v>560.6546837358859</v>
      </c>
      <c r="FB6" s="61">
        <f>Master!FF6</f>
        <v>1376.2145500575741</v>
      </c>
      <c r="FC6" s="61">
        <f>Master!FG6</f>
        <v>1216.9317876779271</v>
      </c>
      <c r="FD6" s="61">
        <f>Master!FH6</f>
        <v>208.91478276411968</v>
      </c>
      <c r="FE6" s="61">
        <f>Master!FI6</f>
        <v>196.80485392905248</v>
      </c>
      <c r="FF6" s="61">
        <f>Master!FJ6</f>
        <v>3559.5206581645589</v>
      </c>
      <c r="FG6" s="61">
        <f>Master!FK6</f>
        <v>22.912251858146291</v>
      </c>
      <c r="FH6" s="61">
        <f>Master!FL6</f>
        <v>10.720508238220679</v>
      </c>
      <c r="FI6" s="61">
        <f>Master!FM6</f>
        <v>167.47336931973973</v>
      </c>
      <c r="FJ6" s="61">
        <f>Master!FN6</f>
        <v>2.5</v>
      </c>
      <c r="FK6" s="61">
        <f>Master!FO6</f>
        <v>0</v>
      </c>
      <c r="FL6" s="61">
        <f>Master!FP6</f>
        <v>203.60612941610671</v>
      </c>
      <c r="FM6" s="66">
        <f>Master!FQ6</f>
        <v>4704.3754255112981</v>
      </c>
      <c r="FN6" s="66">
        <f>Master!FR6</f>
        <v>4835.2411478225704</v>
      </c>
      <c r="FO6" s="66">
        <f>Master!FS6</f>
        <v>4374.9028918072345</v>
      </c>
      <c r="FP6" s="66">
        <f>Master!FT6</f>
        <v>472.23259243673795</v>
      </c>
      <c r="FQ6" s="66">
        <f>Master!FU6</f>
        <v>228.07731634322082</v>
      </c>
      <c r="FR6" s="66">
        <f>Master!FV6</f>
        <v>14614.82937392106</v>
      </c>
      <c r="FS6" s="61">
        <f>Master!FW6</f>
        <v>1480.9679765649544</v>
      </c>
      <c r="FT6" s="61">
        <f>Master!FX6</f>
        <v>501.95731853150346</v>
      </c>
      <c r="FU6" s="61">
        <f>Master!FY6</f>
        <v>162.88540870323175</v>
      </c>
      <c r="FV6" s="61">
        <f>Master!FZ6</f>
        <v>24.645194008266415</v>
      </c>
      <c r="FW6" s="61">
        <f>Master!GA6</f>
        <v>0</v>
      </c>
      <c r="FX6" s="61">
        <f>Master!GB6</f>
        <v>2170.4558978079563</v>
      </c>
      <c r="FY6" s="61">
        <f>Master!GC6</f>
        <v>0</v>
      </c>
      <c r="FZ6" s="61">
        <f>Master!GD6</f>
        <v>0</v>
      </c>
      <c r="GA6" s="61">
        <f>Master!GE6</f>
        <v>0</v>
      </c>
      <c r="GB6" s="61">
        <f>Master!GF6</f>
        <v>1.5</v>
      </c>
      <c r="GC6" s="61">
        <f>Master!GG6</f>
        <v>0</v>
      </c>
      <c r="GD6" s="61">
        <f>Master!GH6</f>
        <v>1.5</v>
      </c>
      <c r="GE6" s="61">
        <f>Master!GI6</f>
        <v>0</v>
      </c>
      <c r="GF6" s="61">
        <f>Master!GJ6</f>
        <v>0</v>
      </c>
      <c r="GG6" s="61">
        <f>Master!GK6</f>
        <v>0</v>
      </c>
      <c r="GH6" s="61">
        <f>Master!GL6</f>
        <v>1.25</v>
      </c>
      <c r="GI6" s="61">
        <f>Master!GM6</f>
        <v>0</v>
      </c>
      <c r="GJ6" s="61">
        <f>Master!GN6</f>
        <v>1.25</v>
      </c>
      <c r="GK6" s="61">
        <f>Master!GO6</f>
        <v>0</v>
      </c>
      <c r="GL6" s="61">
        <f>Master!GP6</f>
        <v>0</v>
      </c>
      <c r="GM6" s="61">
        <f>Master!GQ6</f>
        <v>0</v>
      </c>
      <c r="GN6" s="61">
        <f>Master!GR6</f>
        <v>2</v>
      </c>
      <c r="GO6" s="61">
        <f>Master!GS6</f>
        <v>0</v>
      </c>
      <c r="GP6" s="61">
        <f>Master!GT6</f>
        <v>2</v>
      </c>
      <c r="GQ6" s="61">
        <f>Master!GU6</f>
        <v>0</v>
      </c>
      <c r="GR6" s="61">
        <f>Master!GV6</f>
        <v>37.926810092856719</v>
      </c>
      <c r="GS6" s="61">
        <f>Master!GW6</f>
        <v>28.935542395635839</v>
      </c>
      <c r="GT6" s="61">
        <f>Master!GX6</f>
        <v>6.25</v>
      </c>
      <c r="GU6" s="61">
        <f>Master!GY6</f>
        <v>0</v>
      </c>
      <c r="GV6" s="61">
        <f>Master!GZ6</f>
        <v>73.112352488492562</v>
      </c>
      <c r="GW6" s="61">
        <f>Master!HA6</f>
        <v>414.51413341498477</v>
      </c>
      <c r="GX6" s="61">
        <f>Master!HB6</f>
        <v>162.82988415919661</v>
      </c>
      <c r="GY6" s="61">
        <f>Master!HC6</f>
        <v>58.81393789188926</v>
      </c>
      <c r="GZ6" s="61">
        <f>Master!HD6</f>
        <v>39.627401671633365</v>
      </c>
      <c r="HA6" s="61">
        <f>Master!HE6</f>
        <v>0</v>
      </c>
      <c r="HB6" s="61">
        <f>Master!HF6</f>
        <v>675.78535713770407</v>
      </c>
      <c r="HC6" s="61">
        <f>Master!HG6</f>
        <v>0</v>
      </c>
      <c r="HD6" s="61">
        <f>Master!HH6</f>
        <v>0</v>
      </c>
      <c r="HE6" s="61">
        <f>Master!HI6</f>
        <v>0</v>
      </c>
      <c r="HF6" s="61">
        <f>Master!HJ6</f>
        <v>0</v>
      </c>
      <c r="HG6" s="61">
        <f>Master!HK6</f>
        <v>0</v>
      </c>
      <c r="HH6" s="61">
        <f>Master!HL6</f>
        <v>0</v>
      </c>
      <c r="HI6" s="66">
        <f>Master!HM6</f>
        <v>1895.4821099799392</v>
      </c>
      <c r="HJ6" s="66">
        <f>Master!HN6</f>
        <v>702.71401278355677</v>
      </c>
      <c r="HK6" s="66">
        <f>Master!HO6</f>
        <v>250.63488899075685</v>
      </c>
      <c r="HL6" s="66">
        <f>Master!HP6</f>
        <v>75.27259567989978</v>
      </c>
      <c r="HM6" s="66">
        <f>Master!HQ6</f>
        <v>0</v>
      </c>
      <c r="HN6" s="66">
        <f>Master!HR6</f>
        <v>2924.1036074341528</v>
      </c>
      <c r="HO6" s="61">
        <f>Master!HS6</f>
        <v>4051.1258676780608</v>
      </c>
      <c r="HP6" s="61">
        <f>Master!HT6</f>
        <v>26.986017726395048</v>
      </c>
      <c r="HQ6" s="61">
        <f>Master!HU6</f>
        <v>0</v>
      </c>
      <c r="HR6" s="61">
        <f>Master!HV6</f>
        <v>20.25</v>
      </c>
      <c r="HS6" s="61">
        <f>Master!HW6</f>
        <v>0</v>
      </c>
      <c r="HT6" s="61">
        <f>Master!HX6</f>
        <v>4098.3618854044562</v>
      </c>
      <c r="HU6" s="61">
        <f>Master!HY6</f>
        <v>7010.2299752789859</v>
      </c>
      <c r="HV6" s="61">
        <f>Master!HZ6</f>
        <v>9662.656378106396</v>
      </c>
      <c r="HW6" s="61">
        <f>Master!IA6</f>
        <v>19617.920615351944</v>
      </c>
      <c r="HX6" s="61">
        <f>Master!IB6</f>
        <v>1965.0065485065729</v>
      </c>
      <c r="HY6" s="61">
        <f>Master!IC6</f>
        <v>0</v>
      </c>
      <c r="HZ6" s="61">
        <f>Master!ID6</f>
        <v>38255.813517243892</v>
      </c>
      <c r="IA6" s="61">
        <f>Master!IE6</f>
        <v>11273.812030066343</v>
      </c>
      <c r="IB6" s="61">
        <f>Master!IF6</f>
        <v>4245.2265673038683</v>
      </c>
      <c r="IC6" s="61">
        <f>Master!IG6</f>
        <v>0</v>
      </c>
      <c r="ID6" s="61">
        <f>Master!IH6</f>
        <v>23</v>
      </c>
      <c r="IE6" s="61">
        <f>Master!II6</f>
        <v>0</v>
      </c>
      <c r="IF6" s="61">
        <f>Master!IJ6</f>
        <v>15542.03859737021</v>
      </c>
      <c r="IG6" s="66">
        <f>Master!IK6</f>
        <v>22335.167873023391</v>
      </c>
      <c r="IH6" s="66">
        <f>Master!IL6</f>
        <v>13934.868963136658</v>
      </c>
      <c r="II6" s="66">
        <f>Master!IM6</f>
        <v>19617.920615351944</v>
      </c>
      <c r="IJ6" s="66">
        <f>Master!IN6</f>
        <v>2008.2565485065729</v>
      </c>
      <c r="IK6" s="66">
        <f>Master!IO6</f>
        <v>0</v>
      </c>
      <c r="IL6" s="66">
        <f>Master!IP6</f>
        <v>57896.214000018561</v>
      </c>
      <c r="IM6" s="61">
        <f>Master!IQ6</f>
        <v>1412.006467409687</v>
      </c>
      <c r="IN6" s="61">
        <f>Master!IR6</f>
        <v>1611.4132396454179</v>
      </c>
      <c r="IO6" s="61">
        <f>Master!IS6</f>
        <v>298.00260884619252</v>
      </c>
      <c r="IP6" s="61">
        <f>Master!IT6</f>
        <v>17.75</v>
      </c>
      <c r="IQ6" s="61">
        <f>Master!IU6</f>
        <v>0</v>
      </c>
      <c r="IR6" s="61">
        <f>Master!IV6</f>
        <v>3339.1723159012972</v>
      </c>
      <c r="IS6" s="61">
        <f>Master!IW6</f>
        <v>9796.4693455760589</v>
      </c>
      <c r="IT6" s="61">
        <f>Master!IX6</f>
        <v>104.7519576317742</v>
      </c>
      <c r="IU6" s="61">
        <f>Master!IY6</f>
        <v>0</v>
      </c>
      <c r="IV6" s="61">
        <f>Master!IZ6</f>
        <v>51</v>
      </c>
      <c r="IW6" s="61">
        <f>Master!JA6</f>
        <v>0</v>
      </c>
      <c r="IX6" s="61">
        <f>Master!JB6</f>
        <v>9952.2213032078325</v>
      </c>
      <c r="IY6" s="61">
        <f>Master!JC6</f>
        <v>0</v>
      </c>
      <c r="IZ6" s="61">
        <f>Master!JD6</f>
        <v>0</v>
      </c>
      <c r="JA6" s="61">
        <f>Master!JE6</f>
        <v>0</v>
      </c>
      <c r="JB6" s="61">
        <f>Master!JF6</f>
        <v>2.5</v>
      </c>
      <c r="JC6" s="61">
        <f>Master!JG6</f>
        <v>0</v>
      </c>
      <c r="JD6" s="61">
        <f>Master!JH6</f>
        <v>2.5</v>
      </c>
      <c r="JE6" s="66">
        <f>Master!JI6</f>
        <v>11208.475812985746</v>
      </c>
      <c r="JF6" s="66">
        <f>Master!JJ6</f>
        <v>1716.1651972771922</v>
      </c>
      <c r="JG6" s="66">
        <f>Master!JK6</f>
        <v>298.00260884619252</v>
      </c>
      <c r="JH6" s="66">
        <f>Master!JL6</f>
        <v>71.25</v>
      </c>
      <c r="JI6" s="66">
        <f>Master!JM6</f>
        <v>0</v>
      </c>
      <c r="JJ6" s="66">
        <f>Master!JN6</f>
        <v>13293.893619109131</v>
      </c>
      <c r="JK6" s="61"/>
      <c r="JL6" s="66">
        <f>Master!JP6</f>
        <v>42883.545866393288</v>
      </c>
      <c r="JM6" s="66">
        <f>Master!JQ6</f>
        <v>34748.280602780098</v>
      </c>
      <c r="JN6" s="66">
        <f>Master!JR6</f>
        <v>31433.902413788521</v>
      </c>
      <c r="JO6" s="66">
        <f>Master!JS6</f>
        <v>4353.4295300542544</v>
      </c>
      <c r="JP6" s="66">
        <f>Master!JT6</f>
        <v>362.28864949020664</v>
      </c>
      <c r="JQ6" s="66">
        <f>Master!JU6</f>
        <v>0</v>
      </c>
      <c r="JR6" s="66">
        <f>Master!JV6</f>
        <v>113781.44706250637</v>
      </c>
    </row>
    <row r="7" spans="1:278" s="62" customFormat="1" x14ac:dyDescent="0.2">
      <c r="A7" s="60" t="s">
        <v>9</v>
      </c>
      <c r="B7" s="61">
        <f>Master!B7</f>
        <v>1038.0923479136918</v>
      </c>
      <c r="C7" s="61">
        <f>Master!C7</f>
        <v>258.31359440755455</v>
      </c>
      <c r="D7" s="61">
        <f>Master!D7</f>
        <v>82.992964809886146</v>
      </c>
      <c r="E7" s="61">
        <f>Master!E7</f>
        <v>22.963497146824054</v>
      </c>
      <c r="F7" s="61">
        <f>Master!F7</f>
        <v>0</v>
      </c>
      <c r="G7" s="61">
        <f>Master!G7</f>
        <v>1402.3624042779566</v>
      </c>
      <c r="H7" s="61">
        <f>Master!H7</f>
        <v>135.64895577800951</v>
      </c>
      <c r="I7" s="61">
        <f>Master!I7</f>
        <v>33.453515670175008</v>
      </c>
      <c r="J7" s="61">
        <f>Master!J7</f>
        <v>0</v>
      </c>
      <c r="K7" s="61">
        <f>Master!K7</f>
        <v>0</v>
      </c>
      <c r="L7" s="61">
        <f>Master!L7</f>
        <v>0</v>
      </c>
      <c r="M7" s="61">
        <f>Master!M7</f>
        <v>169.10247144818453</v>
      </c>
      <c r="N7" s="66">
        <f>Master!N7</f>
        <v>1173.7413036917014</v>
      </c>
      <c r="O7" s="66">
        <f>Master!O7</f>
        <v>291.76711007772957</v>
      </c>
      <c r="P7" s="66">
        <f>Master!P7</f>
        <v>82.992964809886146</v>
      </c>
      <c r="Q7" s="66">
        <f>Master!Q7</f>
        <v>22.963497146824054</v>
      </c>
      <c r="R7" s="66">
        <f>Master!R7</f>
        <v>0</v>
      </c>
      <c r="S7" s="66">
        <f>Master!S7</f>
        <v>1571.4648757261411</v>
      </c>
      <c r="T7" s="61">
        <f>Master!T7</f>
        <v>133.1905577420489</v>
      </c>
      <c r="U7" s="61">
        <f>Master!U7</f>
        <v>444.82097118081975</v>
      </c>
      <c r="V7" s="61">
        <f>Master!V7</f>
        <v>1429.0827538571557</v>
      </c>
      <c r="W7" s="61">
        <f>Master!W7</f>
        <v>505.57657121792352</v>
      </c>
      <c r="X7" s="61">
        <f>Master!X7</f>
        <v>0</v>
      </c>
      <c r="Y7" s="61">
        <f>Master!Y7</f>
        <v>2512.6708539979477</v>
      </c>
      <c r="Z7" s="61">
        <f>Master!Z7</f>
        <v>48.811565523584747</v>
      </c>
      <c r="AA7" s="61">
        <f>Master!AA7</f>
        <v>45.704269313867613</v>
      </c>
      <c r="AB7" s="61">
        <f>Master!AB7</f>
        <v>29.715468487143852</v>
      </c>
      <c r="AC7" s="61">
        <f>Master!AC7</f>
        <v>5.0990218117269244</v>
      </c>
      <c r="AD7" s="61">
        <f>Master!AD7</f>
        <v>0</v>
      </c>
      <c r="AE7" s="61">
        <f>Master!AE7</f>
        <v>129.33032513632313</v>
      </c>
      <c r="AF7" s="61">
        <f>Master!AF7</f>
        <v>1457.3133650775796</v>
      </c>
      <c r="AG7" s="61">
        <f>Master!AG7</f>
        <v>26.278170813055908</v>
      </c>
      <c r="AH7" s="61">
        <f>Master!AH7</f>
        <v>0</v>
      </c>
      <c r="AI7" s="61">
        <f>Master!AI7</f>
        <v>0.25</v>
      </c>
      <c r="AJ7" s="61">
        <f>Master!AJ7</f>
        <v>0</v>
      </c>
      <c r="AK7" s="61">
        <f>Master!AK7</f>
        <v>1483.8415358906354</v>
      </c>
      <c r="AL7" s="66">
        <f>Master!AL7</f>
        <v>1639.3154883432132</v>
      </c>
      <c r="AM7" s="66">
        <f>Master!AM7</f>
        <v>516.80341130774332</v>
      </c>
      <c r="AN7" s="66">
        <f>Master!AN7</f>
        <v>1458.7982223442996</v>
      </c>
      <c r="AO7" s="66">
        <f>Master!AO7</f>
        <v>510.92559302965043</v>
      </c>
      <c r="AP7" s="66">
        <f>Master!AP7</f>
        <v>0</v>
      </c>
      <c r="AQ7" s="66">
        <f>Master!AQ7</f>
        <v>4125.8427150249063</v>
      </c>
      <c r="AR7" s="61">
        <f>Master!AR7</f>
        <v>101.9501236431615</v>
      </c>
      <c r="AS7" s="61">
        <f>Master!AS7</f>
        <v>31.689907982608414</v>
      </c>
      <c r="AT7" s="61">
        <f>Master!AT7</f>
        <v>0</v>
      </c>
      <c r="AU7" s="61">
        <f>Master!AU7</f>
        <v>0.75</v>
      </c>
      <c r="AV7" s="61">
        <f>Master!AV7</f>
        <v>0</v>
      </c>
      <c r="AW7" s="61">
        <f>Master!AW7</f>
        <v>134.39003162576992</v>
      </c>
      <c r="AX7" s="61">
        <f>Master!AX7</f>
        <v>0</v>
      </c>
      <c r="AY7" s="61">
        <f>Master!AY7</f>
        <v>0</v>
      </c>
      <c r="AZ7" s="61">
        <f>Master!AZ7</f>
        <v>0</v>
      </c>
      <c r="BA7" s="61">
        <f>Master!BA7</f>
        <v>0</v>
      </c>
      <c r="BB7" s="61">
        <f>Master!BB7</f>
        <v>0</v>
      </c>
      <c r="BC7" s="61">
        <f>Master!BD7</f>
        <v>0</v>
      </c>
      <c r="BD7" s="61">
        <f>Master!BE7</f>
        <v>0</v>
      </c>
      <c r="BE7" s="61">
        <f>Master!BF7</f>
        <v>0</v>
      </c>
      <c r="BF7" s="61">
        <f>Master!BG7</f>
        <v>0</v>
      </c>
      <c r="BG7" s="61">
        <f>Master!BH7</f>
        <v>1</v>
      </c>
      <c r="BH7" s="61">
        <f>Master!BI7</f>
        <v>0</v>
      </c>
      <c r="BI7" s="61">
        <f>Master!BJ7</f>
        <v>1</v>
      </c>
      <c r="BJ7" s="66">
        <f>Master!BK7</f>
        <v>101.9501236431615</v>
      </c>
      <c r="BK7" s="66">
        <f>Master!BL7</f>
        <v>31.689907982608414</v>
      </c>
      <c r="BL7" s="66">
        <f>Master!BM7</f>
        <v>0</v>
      </c>
      <c r="BM7" s="66">
        <f>Master!BN7</f>
        <v>1.75</v>
      </c>
      <c r="BN7" s="66">
        <f>Master!BO7</f>
        <v>0</v>
      </c>
      <c r="BO7" s="66">
        <f>Master!BQ7</f>
        <v>135.39003162576992</v>
      </c>
      <c r="BP7" s="61">
        <f>Master!BR7</f>
        <v>0</v>
      </c>
      <c r="BQ7" s="61">
        <f>Master!BS7</f>
        <v>0</v>
      </c>
      <c r="BR7" s="61">
        <f>Master!BT7</f>
        <v>0</v>
      </c>
      <c r="BS7" s="61">
        <f>Master!BU7</f>
        <v>0.25</v>
      </c>
      <c r="BT7" s="61">
        <f>Master!BV7</f>
        <v>0</v>
      </c>
      <c r="BU7" s="61">
        <f>Master!BW7</f>
        <v>0.25</v>
      </c>
      <c r="BV7" s="61">
        <f>Master!BX7</f>
        <v>252.59834499933791</v>
      </c>
      <c r="BW7" s="61">
        <f>Master!BY7</f>
        <v>217.86850731855435</v>
      </c>
      <c r="BX7" s="61">
        <f>Master!BZ7</f>
        <v>34.840446252646998</v>
      </c>
      <c r="BY7" s="61">
        <f>Master!CA7</f>
        <v>4</v>
      </c>
      <c r="BZ7" s="61">
        <f>Master!CB7</f>
        <v>0</v>
      </c>
      <c r="CA7" s="61">
        <f>Master!CC7</f>
        <v>509.30729857053927</v>
      </c>
      <c r="CB7" s="61">
        <f>Master!CD7</f>
        <v>1079.8034078793967</v>
      </c>
      <c r="CC7" s="61">
        <f>Master!CE7</f>
        <v>1094.16665644043</v>
      </c>
      <c r="CD7" s="61">
        <f>Master!CF7</f>
        <v>522.32496438861745</v>
      </c>
      <c r="CE7" s="61">
        <f>Master!CG7</f>
        <v>94.215402111558888</v>
      </c>
      <c r="CF7" s="61">
        <f>Master!CH7</f>
        <v>0</v>
      </c>
      <c r="CG7" s="61">
        <f>Master!CJ7</f>
        <v>2790.510430820003</v>
      </c>
      <c r="CH7" s="66">
        <f>Master!CK7</f>
        <v>1332.4017528787347</v>
      </c>
      <c r="CI7" s="66">
        <f>Master!CL7</f>
        <v>1312.0351637589843</v>
      </c>
      <c r="CJ7" s="66">
        <f>Master!CM7</f>
        <v>557.16541064126443</v>
      </c>
      <c r="CK7" s="66">
        <f>Master!CN7</f>
        <v>98.465402111558888</v>
      </c>
      <c r="CL7" s="66">
        <f>Master!CO7</f>
        <v>0</v>
      </c>
      <c r="CM7" s="66">
        <f>Master!CQ7</f>
        <v>3300.0677293905424</v>
      </c>
      <c r="CN7" s="61">
        <f>Master!CR7</f>
        <v>0</v>
      </c>
      <c r="CO7" s="61">
        <f>Master!CS7</f>
        <v>2084.699123674071</v>
      </c>
      <c r="CP7" s="61">
        <f>Master!CT7</f>
        <v>3315.6000210796456</v>
      </c>
      <c r="CQ7" s="61">
        <f>Master!CU7</f>
        <v>1473.7548858485566</v>
      </c>
      <c r="CR7" s="61">
        <f>Master!CV7</f>
        <v>44.673887225282414</v>
      </c>
      <c r="CS7" s="61">
        <f>Master!CW7</f>
        <v>0</v>
      </c>
      <c r="CT7" s="61">
        <f>Master!CX7</f>
        <v>6918.7279178275567</v>
      </c>
      <c r="CU7" s="61">
        <f>Master!CY7</f>
        <v>212.09893960848422</v>
      </c>
      <c r="CV7" s="61">
        <f>Master!CZ7</f>
        <v>1553.6419404853605</v>
      </c>
      <c r="CW7" s="61">
        <f>Master!DA7</f>
        <v>3146.1064008749076</v>
      </c>
      <c r="CX7" s="61">
        <f>Master!DB7</f>
        <v>952.14665574922515</v>
      </c>
      <c r="CY7" s="61">
        <f>Master!DC7</f>
        <v>152.73427820902612</v>
      </c>
      <c r="CZ7" s="61">
        <f>Master!DD7</f>
        <v>0</v>
      </c>
      <c r="DA7" s="61">
        <f>Master!DE7</f>
        <v>6016.7282149270031</v>
      </c>
      <c r="DB7" s="61">
        <f>Master!DF7</f>
        <v>0</v>
      </c>
      <c r="DC7" s="61">
        <f>Master!DG7</f>
        <v>3.7288397928811827</v>
      </c>
      <c r="DD7" s="61">
        <f>Master!DH7</f>
        <v>16.933863182806729</v>
      </c>
      <c r="DE7" s="61">
        <f>Master!DI7</f>
        <v>7.5962120072931878</v>
      </c>
      <c r="DF7" s="61">
        <f>Master!DJ7</f>
        <v>0</v>
      </c>
      <c r="DG7" s="61">
        <f>Master!DK7</f>
        <v>0</v>
      </c>
      <c r="DH7" s="61">
        <f>Master!DL7</f>
        <v>28.258914982981096</v>
      </c>
      <c r="DI7" s="61">
        <f>Master!DM7</f>
        <v>0</v>
      </c>
      <c r="DJ7" s="61">
        <f>Master!DN7</f>
        <v>0</v>
      </c>
      <c r="DK7" s="61">
        <f>Master!DO7</f>
        <v>8.1177367243187017</v>
      </c>
      <c r="DL7" s="61">
        <f>Master!DP7</f>
        <v>0</v>
      </c>
      <c r="DM7" s="61">
        <f>Master!DQ7</f>
        <v>0</v>
      </c>
      <c r="DN7" s="61">
        <f>Master!DR7</f>
        <v>0</v>
      </c>
      <c r="DO7" s="61">
        <f>Master!DS7</f>
        <v>8.1177367243187017</v>
      </c>
      <c r="DP7" s="66">
        <f>Master!DT7</f>
        <v>212.09893960848422</v>
      </c>
      <c r="DQ7" s="66">
        <f>Master!DU7</f>
        <v>3642.0699039523124</v>
      </c>
      <c r="DR7" s="66">
        <f>Master!DV7</f>
        <v>6486.7580218616795</v>
      </c>
      <c r="DS7" s="66">
        <f>Master!DW7</f>
        <v>2433.4977536050751</v>
      </c>
      <c r="DT7" s="66">
        <f>Master!DX7</f>
        <v>197.40816543430853</v>
      </c>
      <c r="DU7" s="66">
        <f>Master!DY7</f>
        <v>0</v>
      </c>
      <c r="DV7" s="66">
        <f>Master!DZ7</f>
        <v>12971.83278446186</v>
      </c>
      <c r="DW7" s="61">
        <f>Master!EA7</f>
        <v>0</v>
      </c>
      <c r="DX7" s="61">
        <f>Master!EB7</f>
        <v>67.817906371140793</v>
      </c>
      <c r="DY7" s="61">
        <f>Master!EC7</f>
        <v>138.15766315979795</v>
      </c>
      <c r="DZ7" s="61">
        <f>Master!ED7</f>
        <v>0.75</v>
      </c>
      <c r="EA7" s="61">
        <f>Master!EE7</f>
        <v>0</v>
      </c>
      <c r="EB7" s="61">
        <f>Master!EF7</f>
        <v>206.72556953093874</v>
      </c>
      <c r="EC7" s="61">
        <f>Master!EG7</f>
        <v>18.170653049321491</v>
      </c>
      <c r="ED7" s="61">
        <f>Master!EH7</f>
        <v>0</v>
      </c>
      <c r="EE7" s="61">
        <f>Master!EI7</f>
        <v>0</v>
      </c>
      <c r="EF7" s="61">
        <f>Master!EJ7</f>
        <v>0</v>
      </c>
      <c r="EG7" s="61">
        <f>Master!EK7</f>
        <v>0</v>
      </c>
      <c r="EH7" s="61">
        <f>Master!EL7</f>
        <v>18.170653049321491</v>
      </c>
      <c r="EI7" s="61">
        <f>Master!EM7</f>
        <v>50.114103130539533</v>
      </c>
      <c r="EJ7" s="61">
        <f>Master!EN7</f>
        <v>913.42350904228385</v>
      </c>
      <c r="EK7" s="61">
        <f>Master!EO7</f>
        <v>776.71652900604818</v>
      </c>
      <c r="EL7" s="61">
        <f>Master!EP7</f>
        <v>382.66494488152023</v>
      </c>
      <c r="EM7" s="61">
        <f>Master!EQ7</f>
        <v>0</v>
      </c>
      <c r="EN7" s="61">
        <f>Master!ER7</f>
        <v>2122.9190860603917</v>
      </c>
      <c r="EO7" s="61">
        <f>Master!ES7</f>
        <v>1281.6499162596808</v>
      </c>
      <c r="EP7" s="61">
        <f>Master!ET7</f>
        <v>187.53420132777515</v>
      </c>
      <c r="EQ7" s="61">
        <f>Master!EU7</f>
        <v>344.70977325150699</v>
      </c>
      <c r="ER7" s="61">
        <f>Master!EV7</f>
        <v>0.25</v>
      </c>
      <c r="ES7" s="61">
        <f>Master!EW7</f>
        <v>0</v>
      </c>
      <c r="ET7" s="61">
        <f>Master!EX7</f>
        <v>1814.143890838963</v>
      </c>
      <c r="EU7" s="61">
        <f>Master!EY7</f>
        <v>851.6900185717036</v>
      </c>
      <c r="EV7" s="61">
        <f>Master!EZ7</f>
        <v>1187.1701923061817</v>
      </c>
      <c r="EW7" s="61">
        <f>Master!FA7</f>
        <v>1399.6897677386976</v>
      </c>
      <c r="EX7" s="61">
        <f>Master!FB7</f>
        <v>213.06908461060976</v>
      </c>
      <c r="EY7" s="61">
        <f>Master!FC7</f>
        <v>0</v>
      </c>
      <c r="EZ7" s="61">
        <f>Master!FD7</f>
        <v>3651.6190632271928</v>
      </c>
      <c r="FA7" s="61">
        <f>Master!FE7</f>
        <v>127.90123911404386</v>
      </c>
      <c r="FB7" s="61">
        <f>Master!FF7</f>
        <v>0</v>
      </c>
      <c r="FC7" s="61">
        <f>Master!FG7</f>
        <v>99.412087999989225</v>
      </c>
      <c r="FD7" s="61">
        <f>Master!FH7</f>
        <v>0</v>
      </c>
      <c r="FE7" s="61">
        <f>Master!FI7</f>
        <v>0</v>
      </c>
      <c r="FF7" s="61">
        <f>Master!FJ7</f>
        <v>227.31332711403309</v>
      </c>
      <c r="FG7" s="61">
        <f>Master!FK7</f>
        <v>148.2095318647539</v>
      </c>
      <c r="FH7" s="61">
        <f>Master!FL7</f>
        <v>17.488646971251171</v>
      </c>
      <c r="FI7" s="61">
        <f>Master!FM7</f>
        <v>30.281783006867663</v>
      </c>
      <c r="FJ7" s="61">
        <f>Master!FN7</f>
        <v>0.5</v>
      </c>
      <c r="FK7" s="61">
        <f>Master!FO7</f>
        <v>0</v>
      </c>
      <c r="FL7" s="61">
        <f>Master!FP7</f>
        <v>196.47996184287274</v>
      </c>
      <c r="FM7" s="66">
        <f>Master!FQ7</f>
        <v>2477.7354619900434</v>
      </c>
      <c r="FN7" s="66">
        <f>Master!FR7</f>
        <v>2373.4344560186328</v>
      </c>
      <c r="FO7" s="66">
        <f>Master!FS7</f>
        <v>2788.9676041629073</v>
      </c>
      <c r="FP7" s="66">
        <f>Master!FT7</f>
        <v>597.23402949213005</v>
      </c>
      <c r="FQ7" s="66">
        <f>Master!FU7</f>
        <v>0</v>
      </c>
      <c r="FR7" s="66">
        <f>Master!FV7</f>
        <v>8237.371551663713</v>
      </c>
      <c r="FS7" s="61">
        <f>Master!FW7</f>
        <v>261.36196238042072</v>
      </c>
      <c r="FT7" s="61">
        <f>Master!FX7</f>
        <v>1252.8049255445173</v>
      </c>
      <c r="FU7" s="61">
        <f>Master!FY7</f>
        <v>665.29941055538234</v>
      </c>
      <c r="FV7" s="61">
        <f>Master!FZ7</f>
        <v>1030.254627735836</v>
      </c>
      <c r="FW7" s="61">
        <f>Master!GA7</f>
        <v>0</v>
      </c>
      <c r="FX7" s="61">
        <f>Master!GB7</f>
        <v>3209.7209262161564</v>
      </c>
      <c r="FY7" s="61">
        <f>Master!GC7</f>
        <v>0</v>
      </c>
      <c r="FZ7" s="61">
        <f>Master!GD7</f>
        <v>159.78</v>
      </c>
      <c r="GA7" s="61">
        <f>Master!GE7</f>
        <v>0</v>
      </c>
      <c r="GB7" s="61">
        <f>Master!GF7</f>
        <v>0</v>
      </c>
      <c r="GC7" s="61">
        <f>Master!GG7</f>
        <v>0</v>
      </c>
      <c r="GD7" s="61">
        <f>Master!GH7</f>
        <v>159.78</v>
      </c>
      <c r="GE7" s="61">
        <f>Master!GI7</f>
        <v>5331.198605181421</v>
      </c>
      <c r="GF7" s="61">
        <f>Master!GJ7</f>
        <v>952.05346098545715</v>
      </c>
      <c r="GG7" s="61">
        <f>Master!GK7</f>
        <v>822.02652124011047</v>
      </c>
      <c r="GH7" s="61">
        <f>Master!GL7</f>
        <v>347.25474047675971</v>
      </c>
      <c r="GI7" s="61">
        <f>Master!GM7</f>
        <v>0</v>
      </c>
      <c r="GJ7" s="61">
        <f>Master!GN7</f>
        <v>7452.5333278837479</v>
      </c>
      <c r="GK7" s="61">
        <f>Master!GO7</f>
        <v>1419.9662163755393</v>
      </c>
      <c r="GL7" s="61">
        <f>Master!GP7</f>
        <v>335.95901889610764</v>
      </c>
      <c r="GM7" s="61">
        <f>Master!GQ7</f>
        <v>30.689186489781896</v>
      </c>
      <c r="GN7" s="61">
        <f>Master!GR7</f>
        <v>534.36223885333527</v>
      </c>
      <c r="GO7" s="61">
        <f>Master!GS7</f>
        <v>0</v>
      </c>
      <c r="GP7" s="61">
        <f>Master!GT7</f>
        <v>2320.9766606147641</v>
      </c>
      <c r="GQ7" s="61">
        <f>Master!GU7</f>
        <v>3968.6048993223444</v>
      </c>
      <c r="GR7" s="61">
        <f>Master!GV7</f>
        <v>2823.5386324190167</v>
      </c>
      <c r="GS7" s="61">
        <f>Master!GW7</f>
        <v>0</v>
      </c>
      <c r="GT7" s="61">
        <f>Master!GX7</f>
        <v>8.25</v>
      </c>
      <c r="GU7" s="61">
        <f>Master!GY7</f>
        <v>0</v>
      </c>
      <c r="GV7" s="61">
        <f>Master!GZ7</f>
        <v>6800.3935317413616</v>
      </c>
      <c r="GW7" s="61">
        <f>Master!HA7</f>
        <v>5640.999757505896</v>
      </c>
      <c r="GX7" s="61">
        <f>Master!HB7</f>
        <v>846.79803472147228</v>
      </c>
      <c r="GY7" s="61">
        <f>Master!HC7</f>
        <v>457.44984286950773</v>
      </c>
      <c r="GZ7" s="61">
        <f>Master!HD7</f>
        <v>63.929341958192701</v>
      </c>
      <c r="HA7" s="61">
        <f>Master!HE7</f>
        <v>0</v>
      </c>
      <c r="HB7" s="61">
        <f>Master!HF7</f>
        <v>7009.1769770550691</v>
      </c>
      <c r="HC7" s="61">
        <f>Master!HG7</f>
        <v>251.46003251432873</v>
      </c>
      <c r="HD7" s="61">
        <f>Master!HH7</f>
        <v>0</v>
      </c>
      <c r="HE7" s="61">
        <f>Master!HI7</f>
        <v>24.932826492008836</v>
      </c>
      <c r="HF7" s="61">
        <f>Master!HJ7</f>
        <v>20.384483954319329</v>
      </c>
      <c r="HG7" s="61">
        <f>Master!HK7</f>
        <v>0</v>
      </c>
      <c r="HH7" s="61">
        <f>Master!HL7</f>
        <v>296.77734296065688</v>
      </c>
      <c r="HI7" s="66">
        <f>Master!HM7</f>
        <v>16873.59147327995</v>
      </c>
      <c r="HJ7" s="66">
        <f>Master!HN7</f>
        <v>6370.9340725665716</v>
      </c>
      <c r="HK7" s="66">
        <f>Master!HO7</f>
        <v>2000.3977876467914</v>
      </c>
      <c r="HL7" s="66">
        <f>Master!HP7</f>
        <v>2004.4354329784433</v>
      </c>
      <c r="HM7" s="66">
        <f>Master!HQ7</f>
        <v>0</v>
      </c>
      <c r="HN7" s="66">
        <f>Master!HR7</f>
        <v>27249.358766471756</v>
      </c>
      <c r="HO7" s="61">
        <f>Master!HS7</f>
        <v>27378.736625703961</v>
      </c>
      <c r="HP7" s="61">
        <f>Master!HT7</f>
        <v>5848.3139016175646</v>
      </c>
      <c r="HQ7" s="61">
        <f>Master!HU7</f>
        <v>67.275230488790854</v>
      </c>
      <c r="HR7" s="61">
        <f>Master!HV7</f>
        <v>16</v>
      </c>
      <c r="HS7" s="61">
        <f>Master!HW7</f>
        <v>0</v>
      </c>
      <c r="HT7" s="61">
        <f>Master!HX7</f>
        <v>33310.325757810315</v>
      </c>
      <c r="HU7" s="61">
        <f>Master!HY7</f>
        <v>3776.367028067632</v>
      </c>
      <c r="HV7" s="61">
        <f>Master!HZ7</f>
        <v>2639.7236041246297</v>
      </c>
      <c r="HW7" s="61">
        <f>Master!IA7</f>
        <v>2016.1745238547123</v>
      </c>
      <c r="HX7" s="61">
        <f>Master!IB7</f>
        <v>1304.9938795408748</v>
      </c>
      <c r="HY7" s="61">
        <f>Master!IC7</f>
        <v>0</v>
      </c>
      <c r="HZ7" s="61">
        <f>Master!ID7</f>
        <v>9737.2590355878474</v>
      </c>
      <c r="IA7" s="61">
        <f>Master!IE7</f>
        <v>133961.90469314851</v>
      </c>
      <c r="IB7" s="61">
        <f>Master!IF7</f>
        <v>57475.947048903348</v>
      </c>
      <c r="IC7" s="61">
        <f>Master!IG7</f>
        <v>8157.9003886935998</v>
      </c>
      <c r="ID7" s="61">
        <f>Master!IH7</f>
        <v>59.5</v>
      </c>
      <c r="IE7" s="61">
        <f>Master!II7</f>
        <v>0</v>
      </c>
      <c r="IF7" s="61">
        <f>Master!IJ7</f>
        <v>199655.25213074547</v>
      </c>
      <c r="IG7" s="66">
        <f>Master!IK7</f>
        <v>165117.00834692011</v>
      </c>
      <c r="IH7" s="66">
        <f>Master!IL7</f>
        <v>65963.984554645547</v>
      </c>
      <c r="II7" s="66">
        <f>Master!IM7</f>
        <v>10241.350143037103</v>
      </c>
      <c r="IJ7" s="66">
        <f>Master!IN7</f>
        <v>1380.4938795408748</v>
      </c>
      <c r="IK7" s="66">
        <f>Master!IO7</f>
        <v>0</v>
      </c>
      <c r="IL7" s="66">
        <f>Master!IP7</f>
        <v>242702.83692414363</v>
      </c>
      <c r="IM7" s="61">
        <f>Master!IQ7</f>
        <v>21069.559256003638</v>
      </c>
      <c r="IN7" s="61">
        <f>Master!IR7</f>
        <v>6137.3512558946059</v>
      </c>
      <c r="IO7" s="61">
        <f>Master!IS7</f>
        <v>0</v>
      </c>
      <c r="IP7" s="61">
        <f>Master!IT7</f>
        <v>26</v>
      </c>
      <c r="IQ7" s="61">
        <f>Master!IU7</f>
        <v>0</v>
      </c>
      <c r="IR7" s="61">
        <f>Master!IV7</f>
        <v>27232.910511898244</v>
      </c>
      <c r="IS7" s="61">
        <f>Master!IW7</f>
        <v>6909.0401646160844</v>
      </c>
      <c r="IT7" s="61">
        <f>Master!IX7</f>
        <v>1144.1883124147646</v>
      </c>
      <c r="IU7" s="61">
        <f>Master!IY7</f>
        <v>0</v>
      </c>
      <c r="IV7" s="61">
        <f>Master!IZ7</f>
        <v>28</v>
      </c>
      <c r="IW7" s="61">
        <f>Master!JA7</f>
        <v>0</v>
      </c>
      <c r="IX7" s="61">
        <f>Master!JB7</f>
        <v>8081.2284770308488</v>
      </c>
      <c r="IY7" s="61">
        <f>Master!JC7</f>
        <v>4288.5981907234127</v>
      </c>
      <c r="IZ7" s="61">
        <f>Master!JD7</f>
        <v>464.54046718946364</v>
      </c>
      <c r="JA7" s="61">
        <f>Master!JE7</f>
        <v>0</v>
      </c>
      <c r="JB7" s="61">
        <f>Master!JF7</f>
        <v>43.5</v>
      </c>
      <c r="JC7" s="61">
        <f>Master!JG7</f>
        <v>0</v>
      </c>
      <c r="JD7" s="61">
        <f>Master!JH7</f>
        <v>4796.6386579128766</v>
      </c>
      <c r="JE7" s="66">
        <f>Master!JI7</f>
        <v>32267.197611343134</v>
      </c>
      <c r="JF7" s="66">
        <f>Master!JJ7</f>
        <v>7746.0800354988341</v>
      </c>
      <c r="JG7" s="66">
        <f>Master!JK7</f>
        <v>0</v>
      </c>
      <c r="JH7" s="66">
        <f>Master!JL7</f>
        <v>97.5</v>
      </c>
      <c r="JI7" s="66">
        <f>Master!JM7</f>
        <v>0</v>
      </c>
      <c r="JJ7" s="66">
        <f>Master!JN7</f>
        <v>40110.777646841969</v>
      </c>
      <c r="JK7" s="61"/>
      <c r="JL7" s="66">
        <f>Master!JP7</f>
        <v>221195.04050169853</v>
      </c>
      <c r="JM7" s="66">
        <f>Master!JQ7</f>
        <v>88248.798615808962</v>
      </c>
      <c r="JN7" s="66">
        <f>Master!JR7</f>
        <v>23616.430154503931</v>
      </c>
      <c r="JO7" s="66">
        <f>Master!JS7</f>
        <v>7147.265587904556</v>
      </c>
      <c r="JP7" s="66">
        <f>Master!JT7</f>
        <v>197.40816543430853</v>
      </c>
      <c r="JQ7" s="66">
        <f>Master!JU7</f>
        <v>0</v>
      </c>
      <c r="JR7" s="66">
        <f>Master!JV7</f>
        <v>340404.94302535028</v>
      </c>
    </row>
    <row r="8" spans="1:278" s="62" customFormat="1" x14ac:dyDescent="0.2">
      <c r="A8" s="60" t="s">
        <v>10</v>
      </c>
      <c r="B8" s="61">
        <f>Master!B8</f>
        <v>70192.279107047812</v>
      </c>
      <c r="C8" s="61">
        <f>Master!C8</f>
        <v>13880.564909977218</v>
      </c>
      <c r="D8" s="61">
        <f>Master!D8</f>
        <v>0</v>
      </c>
      <c r="E8" s="61">
        <f>Master!E8</f>
        <v>9.5</v>
      </c>
      <c r="F8" s="61">
        <f>Master!F8</f>
        <v>0</v>
      </c>
      <c r="G8" s="61">
        <f>Master!G8</f>
        <v>84082.344017025025</v>
      </c>
      <c r="H8" s="61">
        <f>Master!H8</f>
        <v>2006.2044661775628</v>
      </c>
      <c r="I8" s="61">
        <f>Master!I8</f>
        <v>64.785079080687666</v>
      </c>
      <c r="J8" s="61">
        <f>Master!J8</f>
        <v>1681.7008923310254</v>
      </c>
      <c r="K8" s="61">
        <f>Master!K8</f>
        <v>2.5</v>
      </c>
      <c r="L8" s="61">
        <f>Master!L8</f>
        <v>0</v>
      </c>
      <c r="M8" s="61">
        <f>Master!M8</f>
        <v>3755.1904375892759</v>
      </c>
      <c r="N8" s="66">
        <f>Master!N8</f>
        <v>72198.48357322537</v>
      </c>
      <c r="O8" s="66">
        <f>Master!O8</f>
        <v>13945.349989057906</v>
      </c>
      <c r="P8" s="66">
        <f>Master!P8</f>
        <v>1681.7008923310254</v>
      </c>
      <c r="Q8" s="66">
        <f>Master!Q8</f>
        <v>12</v>
      </c>
      <c r="R8" s="66">
        <f>Master!R8</f>
        <v>0</v>
      </c>
      <c r="S8" s="66">
        <f>Master!S8</f>
        <v>87837.534454614302</v>
      </c>
      <c r="T8" s="61">
        <f>Master!T8</f>
        <v>4550.6970523927221</v>
      </c>
      <c r="U8" s="61">
        <f>Master!U8</f>
        <v>1667.8436142408593</v>
      </c>
      <c r="V8" s="61">
        <f>Master!V8</f>
        <v>158.9115183658505</v>
      </c>
      <c r="W8" s="61">
        <f>Master!W8</f>
        <v>26.75</v>
      </c>
      <c r="X8" s="61">
        <f>Master!X8</f>
        <v>0</v>
      </c>
      <c r="Y8" s="61">
        <f>Master!Y8</f>
        <v>6404.2021849994317</v>
      </c>
      <c r="Z8" s="61">
        <f>Master!Z8</f>
        <v>17596.341756100843</v>
      </c>
      <c r="AA8" s="61">
        <f>Master!AA8</f>
        <v>2291.3471299949947</v>
      </c>
      <c r="AB8" s="61">
        <f>Master!AB8</f>
        <v>241.36807168467533</v>
      </c>
      <c r="AC8" s="61">
        <f>Master!AC8</f>
        <v>20.25</v>
      </c>
      <c r="AD8" s="61">
        <f>Master!AD8</f>
        <v>0</v>
      </c>
      <c r="AE8" s="61">
        <f>Master!AE8</f>
        <v>20149.306957780514</v>
      </c>
      <c r="AF8" s="61">
        <f>Master!AF8</f>
        <v>399.03896632850882</v>
      </c>
      <c r="AG8" s="61">
        <f>Master!AG8</f>
        <v>249.51019835984243</v>
      </c>
      <c r="AH8" s="61">
        <f>Master!AH8</f>
        <v>659.35473999391002</v>
      </c>
      <c r="AI8" s="61">
        <f>Master!AI8</f>
        <v>3</v>
      </c>
      <c r="AJ8" s="61">
        <f>Master!AJ8</f>
        <v>0</v>
      </c>
      <c r="AK8" s="61">
        <f>Master!AK8</f>
        <v>1310.9039046822613</v>
      </c>
      <c r="AL8" s="66">
        <f>Master!AL8</f>
        <v>22546.077774822075</v>
      </c>
      <c r="AM8" s="66">
        <f>Master!AM8</f>
        <v>4208.7009425956967</v>
      </c>
      <c r="AN8" s="66">
        <f>Master!AN8</f>
        <v>1059.634330044436</v>
      </c>
      <c r="AO8" s="66">
        <f>Master!AO8</f>
        <v>50</v>
      </c>
      <c r="AP8" s="66">
        <f>Master!AP8</f>
        <v>0</v>
      </c>
      <c r="AQ8" s="66">
        <f>Master!AQ8</f>
        <v>27864.413047462207</v>
      </c>
      <c r="AR8" s="61">
        <f>Master!AR8</f>
        <v>1339.5497454280498</v>
      </c>
      <c r="AS8" s="61">
        <f>Master!AS8</f>
        <v>156.46210420602711</v>
      </c>
      <c r="AT8" s="61">
        <f>Master!AT8</f>
        <v>0</v>
      </c>
      <c r="AU8" s="61">
        <f>Master!AU8</f>
        <v>8</v>
      </c>
      <c r="AV8" s="61">
        <f>Master!AV8</f>
        <v>0</v>
      </c>
      <c r="AW8" s="61">
        <f>Master!AW8</f>
        <v>1504.011849634077</v>
      </c>
      <c r="AX8" s="61">
        <f>Master!AX8</f>
        <v>0</v>
      </c>
      <c r="AY8" s="61">
        <f>Master!AY8</f>
        <v>0</v>
      </c>
      <c r="AZ8" s="61">
        <f>Master!AZ8</f>
        <v>0</v>
      </c>
      <c r="BA8" s="61">
        <f>Master!BA8</f>
        <v>0</v>
      </c>
      <c r="BB8" s="61">
        <f>Master!BB8</f>
        <v>0</v>
      </c>
      <c r="BC8" s="61">
        <f>Master!BD8</f>
        <v>0</v>
      </c>
      <c r="BD8" s="61">
        <f>Master!BE8</f>
        <v>400.36346139010004</v>
      </c>
      <c r="BE8" s="61">
        <f>Master!BF8</f>
        <v>52.188323458466535</v>
      </c>
      <c r="BF8" s="61">
        <f>Master!BG8</f>
        <v>0</v>
      </c>
      <c r="BG8" s="61">
        <f>Master!BH8</f>
        <v>10.5</v>
      </c>
      <c r="BH8" s="61">
        <f>Master!BI8</f>
        <v>0</v>
      </c>
      <c r="BI8" s="61">
        <f>Master!BJ8</f>
        <v>463.05178484856657</v>
      </c>
      <c r="BJ8" s="66">
        <f>Master!BK8</f>
        <v>1739.9132068181498</v>
      </c>
      <c r="BK8" s="66">
        <f>Master!BL8</f>
        <v>208.65042766449363</v>
      </c>
      <c r="BL8" s="66">
        <f>Master!BM8</f>
        <v>0</v>
      </c>
      <c r="BM8" s="66">
        <f>Master!BN8</f>
        <v>18.5</v>
      </c>
      <c r="BN8" s="66">
        <f>Master!BO8</f>
        <v>0</v>
      </c>
      <c r="BO8" s="66">
        <f>Master!BQ8</f>
        <v>1967.0636344826435</v>
      </c>
      <c r="BP8" s="61">
        <f>Master!BR8</f>
        <v>5005.5173870337912</v>
      </c>
      <c r="BQ8" s="61">
        <f>Master!BS8</f>
        <v>500.70016793971024</v>
      </c>
      <c r="BR8" s="61">
        <f>Master!BT8</f>
        <v>0</v>
      </c>
      <c r="BS8" s="61">
        <f>Master!BU8</f>
        <v>4.5</v>
      </c>
      <c r="BT8" s="61">
        <f>Master!BV8</f>
        <v>0</v>
      </c>
      <c r="BU8" s="61">
        <f>Master!BW8</f>
        <v>5510.7175549735011</v>
      </c>
      <c r="BV8" s="61">
        <f>Master!BX8</f>
        <v>53846.370961434593</v>
      </c>
      <c r="BW8" s="61">
        <f>Master!BY8</f>
        <v>2025.1150331817121</v>
      </c>
      <c r="BX8" s="61">
        <f>Master!BZ8</f>
        <v>0</v>
      </c>
      <c r="BY8" s="61">
        <f>Master!CA8</f>
        <v>13.75</v>
      </c>
      <c r="BZ8" s="61">
        <f>Master!CB8</f>
        <v>0</v>
      </c>
      <c r="CA8" s="61">
        <f>Master!CC8</f>
        <v>55885.235994616305</v>
      </c>
      <c r="CB8" s="61">
        <f>Master!CD8</f>
        <v>44383.658542566052</v>
      </c>
      <c r="CC8" s="61">
        <f>Master!CE8</f>
        <v>18891.230647438711</v>
      </c>
      <c r="CD8" s="61">
        <f>Master!CF8</f>
        <v>2011.9507880733308</v>
      </c>
      <c r="CE8" s="61">
        <f>Master!CG8</f>
        <v>1022.7720554698053</v>
      </c>
      <c r="CF8" s="61">
        <f>Master!CH8</f>
        <v>0</v>
      </c>
      <c r="CG8" s="61">
        <f>Master!CJ8</f>
        <v>66309.612033547892</v>
      </c>
      <c r="CH8" s="66">
        <f>Master!CK8</f>
        <v>103235.54689103444</v>
      </c>
      <c r="CI8" s="66">
        <f>Master!CL8</f>
        <v>21417.045848560134</v>
      </c>
      <c r="CJ8" s="66">
        <f>Master!CM8</f>
        <v>2011.9507880733308</v>
      </c>
      <c r="CK8" s="66">
        <f>Master!CN8</f>
        <v>1041.0220554698053</v>
      </c>
      <c r="CL8" s="66">
        <f>Master!CO8</f>
        <v>0</v>
      </c>
      <c r="CM8" s="66">
        <f>Master!CQ8</f>
        <v>127705.56558313771</v>
      </c>
      <c r="CN8" s="61">
        <f>Master!CR8</f>
        <v>61512.419010270612</v>
      </c>
      <c r="CO8" s="61">
        <f>Master!CS8</f>
        <v>6822.004124873989</v>
      </c>
      <c r="CP8" s="61">
        <f>Master!CT8</f>
        <v>627.70733545788335</v>
      </c>
      <c r="CQ8" s="61">
        <f>Master!CU8</f>
        <v>0.25</v>
      </c>
      <c r="CR8" s="61">
        <f>Master!CV8</f>
        <v>0</v>
      </c>
      <c r="CS8" s="61">
        <f>Master!CW8</f>
        <v>0</v>
      </c>
      <c r="CT8" s="61">
        <f>Master!CX8</f>
        <v>68962.380470602497</v>
      </c>
      <c r="CU8" s="61">
        <f>Master!CY8</f>
        <v>11254.517975598481</v>
      </c>
      <c r="CV8" s="61">
        <f>Master!CZ8</f>
        <v>484.74099202105992</v>
      </c>
      <c r="CW8" s="61">
        <f>Master!DA8</f>
        <v>89.104714000027158</v>
      </c>
      <c r="CX8" s="61">
        <f>Master!DB8</f>
        <v>0</v>
      </c>
      <c r="CY8" s="61">
        <f>Master!DC8</f>
        <v>0</v>
      </c>
      <c r="CZ8" s="61">
        <f>Master!DD8</f>
        <v>0</v>
      </c>
      <c r="DA8" s="61">
        <f>Master!DE8</f>
        <v>11828.363681619567</v>
      </c>
      <c r="DB8" s="61">
        <f>Master!DF8</f>
        <v>8906.8398988093559</v>
      </c>
      <c r="DC8" s="61">
        <f>Master!DG8</f>
        <v>399.24793530031536</v>
      </c>
      <c r="DD8" s="61">
        <f>Master!DH8</f>
        <v>0</v>
      </c>
      <c r="DE8" s="61">
        <f>Master!DI8</f>
        <v>0</v>
      </c>
      <c r="DF8" s="61">
        <f>Master!DJ8</f>
        <v>0</v>
      </c>
      <c r="DG8" s="61">
        <f>Master!DK8</f>
        <v>0</v>
      </c>
      <c r="DH8" s="61">
        <f>Master!DL8</f>
        <v>9306.0878341096704</v>
      </c>
      <c r="DI8" s="61">
        <f>Master!DM8</f>
        <v>56262.884309442416</v>
      </c>
      <c r="DJ8" s="61">
        <f>Master!DN8</f>
        <v>716.57837102203325</v>
      </c>
      <c r="DK8" s="61">
        <f>Master!DO8</f>
        <v>0</v>
      </c>
      <c r="DL8" s="61">
        <f>Master!DP8</f>
        <v>0.25</v>
      </c>
      <c r="DM8" s="61">
        <f>Master!DQ8</f>
        <v>0</v>
      </c>
      <c r="DN8" s="61">
        <f>Master!DR8</f>
        <v>0</v>
      </c>
      <c r="DO8" s="61">
        <f>Master!DS8</f>
        <v>56979.71268046445</v>
      </c>
      <c r="DP8" s="66">
        <f>Master!DT8</f>
        <v>137936.66119412085</v>
      </c>
      <c r="DQ8" s="66">
        <f>Master!DU8</f>
        <v>8422.5714232173978</v>
      </c>
      <c r="DR8" s="66">
        <f>Master!DV8</f>
        <v>716.81204945791046</v>
      </c>
      <c r="DS8" s="66">
        <f>Master!DW8</f>
        <v>0.5</v>
      </c>
      <c r="DT8" s="66">
        <f>Master!DX8</f>
        <v>0</v>
      </c>
      <c r="DU8" s="66">
        <f>Master!DY8</f>
        <v>0</v>
      </c>
      <c r="DV8" s="66">
        <f>Master!DZ8</f>
        <v>147076.54466679617</v>
      </c>
      <c r="DW8" s="61">
        <f>Master!EA8</f>
        <v>4672.129690073004</v>
      </c>
      <c r="DX8" s="61">
        <f>Master!EB8</f>
        <v>459.56422131810581</v>
      </c>
      <c r="DY8" s="61">
        <f>Master!EC8</f>
        <v>0</v>
      </c>
      <c r="DZ8" s="61">
        <f>Master!ED8</f>
        <v>8.25</v>
      </c>
      <c r="EA8" s="61">
        <f>Master!EE8</f>
        <v>0</v>
      </c>
      <c r="EB8" s="61">
        <f>Master!EF8</f>
        <v>5139.9439113911094</v>
      </c>
      <c r="EC8" s="61">
        <f>Master!EG8</f>
        <v>1847.0556920580777</v>
      </c>
      <c r="ED8" s="61">
        <f>Master!EH8</f>
        <v>24.416994471544633</v>
      </c>
      <c r="EE8" s="61">
        <f>Master!EI8</f>
        <v>0</v>
      </c>
      <c r="EF8" s="61">
        <f>Master!EJ8</f>
        <v>4.25</v>
      </c>
      <c r="EG8" s="61">
        <f>Master!EK8</f>
        <v>0</v>
      </c>
      <c r="EH8" s="61">
        <f>Master!EL8</f>
        <v>1875.7226865296225</v>
      </c>
      <c r="EI8" s="61">
        <f>Master!EM8</f>
        <v>4789.6077095921737</v>
      </c>
      <c r="EJ8" s="61">
        <f>Master!EN8</f>
        <v>1209.2408439253452</v>
      </c>
      <c r="EK8" s="61">
        <f>Master!EO8</f>
        <v>121.15628347183319</v>
      </c>
      <c r="EL8" s="61">
        <f>Master!EP8</f>
        <v>19.75</v>
      </c>
      <c r="EM8" s="61">
        <f>Master!EQ8</f>
        <v>0</v>
      </c>
      <c r="EN8" s="61">
        <f>Master!ER8</f>
        <v>6139.754836989352</v>
      </c>
      <c r="EO8" s="61">
        <f>Master!ES8</f>
        <v>7310.6208140230765</v>
      </c>
      <c r="EP8" s="61">
        <f>Master!ET8</f>
        <v>1604.9677014039189</v>
      </c>
      <c r="EQ8" s="61">
        <f>Master!EU8</f>
        <v>843.39358189795541</v>
      </c>
      <c r="ER8" s="61">
        <f>Master!EV8</f>
        <v>15.5</v>
      </c>
      <c r="ES8" s="61">
        <f>Master!EW8</f>
        <v>0</v>
      </c>
      <c r="ET8" s="61">
        <f>Master!EX8</f>
        <v>9774.4820973249516</v>
      </c>
      <c r="EU8" s="61">
        <f>Master!EY8</f>
        <v>10395.85503587612</v>
      </c>
      <c r="EV8" s="61">
        <f>Master!EZ8</f>
        <v>4616.3828335601247</v>
      </c>
      <c r="EW8" s="61">
        <f>Master!FA8</f>
        <v>325.8090687158051</v>
      </c>
      <c r="EX8" s="61">
        <f>Master!FB8</f>
        <v>11</v>
      </c>
      <c r="EY8" s="61">
        <f>Master!FC8</f>
        <v>0</v>
      </c>
      <c r="EZ8" s="61">
        <f>Master!FD8</f>
        <v>15349.046938152051</v>
      </c>
      <c r="FA8" s="61">
        <f>Master!FE8</f>
        <v>5076.4995423154787</v>
      </c>
      <c r="FB8" s="61">
        <f>Master!FF8</f>
        <v>495.56167237548374</v>
      </c>
      <c r="FC8" s="61">
        <f>Master!FG8</f>
        <v>0</v>
      </c>
      <c r="FD8" s="61">
        <f>Master!FH8</f>
        <v>11</v>
      </c>
      <c r="FE8" s="61">
        <f>Master!FI8</f>
        <v>0</v>
      </c>
      <c r="FF8" s="61">
        <f>Master!FJ8</f>
        <v>5583.0612146909625</v>
      </c>
      <c r="FG8" s="61">
        <f>Master!FK8</f>
        <v>4229.9520905495338</v>
      </c>
      <c r="FH8" s="61">
        <f>Master!FL8</f>
        <v>70.068905721793641</v>
      </c>
      <c r="FI8" s="61">
        <f>Master!FM8</f>
        <v>28.711608057093557</v>
      </c>
      <c r="FJ8" s="61">
        <f>Master!FN8</f>
        <v>1.75</v>
      </c>
      <c r="FK8" s="61">
        <f>Master!FO8</f>
        <v>0</v>
      </c>
      <c r="FL8" s="61">
        <f>Master!FP8</f>
        <v>4330.4826043284202</v>
      </c>
      <c r="FM8" s="66">
        <f>Master!FQ8</f>
        <v>38321.720574487466</v>
      </c>
      <c r="FN8" s="66">
        <f>Master!FR8</f>
        <v>8480.2031727763151</v>
      </c>
      <c r="FO8" s="66">
        <f>Master!FS8</f>
        <v>1319.0705421426874</v>
      </c>
      <c r="FP8" s="66">
        <f>Master!FT8</f>
        <v>71.5</v>
      </c>
      <c r="FQ8" s="66">
        <f>Master!FU8</f>
        <v>0</v>
      </c>
      <c r="FR8" s="66">
        <f>Master!FV8</f>
        <v>48192.494289406473</v>
      </c>
      <c r="FS8" s="61">
        <f>Master!FW8</f>
        <v>299884.06064665579</v>
      </c>
      <c r="FT8" s="61">
        <f>Master!FX8</f>
        <v>3156.5002698512913</v>
      </c>
      <c r="FU8" s="61">
        <f>Master!FY8</f>
        <v>0</v>
      </c>
      <c r="FV8" s="61">
        <f>Master!FZ8</f>
        <v>7</v>
      </c>
      <c r="FW8" s="61">
        <f>Master!GA8</f>
        <v>0</v>
      </c>
      <c r="FX8" s="61">
        <f>Master!GB8</f>
        <v>303047.56091650709</v>
      </c>
      <c r="FY8" s="61">
        <f>Master!GC8</f>
        <v>1690.7626491329743</v>
      </c>
      <c r="FZ8" s="61">
        <f>Master!GD8</f>
        <v>67.839901722448104</v>
      </c>
      <c r="GA8" s="61">
        <f>Master!GE8</f>
        <v>0</v>
      </c>
      <c r="GB8" s="61">
        <f>Master!GF8</f>
        <v>12.5</v>
      </c>
      <c r="GC8" s="61">
        <f>Master!GG8</f>
        <v>0</v>
      </c>
      <c r="GD8" s="61">
        <f>Master!GH8</f>
        <v>1771.1025508554224</v>
      </c>
      <c r="GE8" s="61">
        <f>Master!GI8</f>
        <v>44048.37129491775</v>
      </c>
      <c r="GF8" s="61">
        <f>Master!GJ8</f>
        <v>20.069905277944269</v>
      </c>
      <c r="GG8" s="61">
        <f>Master!GK8</f>
        <v>0</v>
      </c>
      <c r="GH8" s="61">
        <f>Master!GL8</f>
        <v>22.273077246967304</v>
      </c>
      <c r="GI8" s="61">
        <f>Master!GM8</f>
        <v>0</v>
      </c>
      <c r="GJ8" s="61">
        <f>Master!GN8</f>
        <v>44090.714277442661</v>
      </c>
      <c r="GK8" s="61">
        <f>Master!GO8</f>
        <v>325594.81176382484</v>
      </c>
      <c r="GL8" s="61">
        <f>Master!GP8</f>
        <v>57.611315419145136</v>
      </c>
      <c r="GM8" s="61">
        <f>Master!GQ8</f>
        <v>364.73913221517381</v>
      </c>
      <c r="GN8" s="61">
        <f>Master!GR8</f>
        <v>226.83396517299241</v>
      </c>
      <c r="GO8" s="61">
        <f>Master!GS8</f>
        <v>0</v>
      </c>
      <c r="GP8" s="61">
        <f>Master!GT8</f>
        <v>326243.99617663212</v>
      </c>
      <c r="GQ8" s="61">
        <f>Master!GU8</f>
        <v>144569.27157705676</v>
      </c>
      <c r="GR8" s="61">
        <f>Master!GV8</f>
        <v>14725.659371763813</v>
      </c>
      <c r="GS8" s="61">
        <f>Master!GW8</f>
        <v>1040.9483273627741</v>
      </c>
      <c r="GT8" s="61">
        <f>Master!GX8</f>
        <v>42.552928556738038</v>
      </c>
      <c r="GU8" s="61">
        <f>Master!GY8</f>
        <v>0</v>
      </c>
      <c r="GV8" s="61">
        <f>Master!GZ8</f>
        <v>160378.43220474009</v>
      </c>
      <c r="GW8" s="61">
        <f>Master!HA8</f>
        <v>334084.90388307424</v>
      </c>
      <c r="GX8" s="61">
        <f>Master!HB8</f>
        <v>15716.817600954713</v>
      </c>
      <c r="GY8" s="61">
        <f>Master!HC8</f>
        <v>13041.997760872526</v>
      </c>
      <c r="GZ8" s="61">
        <f>Master!HD8</f>
        <v>211.18387089921018</v>
      </c>
      <c r="HA8" s="61">
        <f>Master!HE8</f>
        <v>0</v>
      </c>
      <c r="HB8" s="61">
        <f>Master!HF8</f>
        <v>363054.9031158007</v>
      </c>
      <c r="HC8" s="61">
        <f>Master!HG8</f>
        <v>11740.419042320045</v>
      </c>
      <c r="HD8" s="61">
        <f>Master!HH8</f>
        <v>0</v>
      </c>
      <c r="HE8" s="61">
        <f>Master!HI8</f>
        <v>0</v>
      </c>
      <c r="HF8" s="61">
        <f>Master!HJ8</f>
        <v>3.5</v>
      </c>
      <c r="HG8" s="61">
        <f>Master!HK8</f>
        <v>0</v>
      </c>
      <c r="HH8" s="61">
        <f>Master!HL8</f>
        <v>11743.919042320045</v>
      </c>
      <c r="HI8" s="66">
        <f>Master!HM8</f>
        <v>1161612.6008569824</v>
      </c>
      <c r="HJ8" s="66">
        <f>Master!HN8</f>
        <v>33744.498364989355</v>
      </c>
      <c r="HK8" s="66">
        <f>Master!HO8</f>
        <v>14447.685220450474</v>
      </c>
      <c r="HL8" s="66">
        <f>Master!HP8</f>
        <v>525.84384187590797</v>
      </c>
      <c r="HM8" s="66">
        <f>Master!HQ8</f>
        <v>0</v>
      </c>
      <c r="HN8" s="66">
        <f>Master!HR8</f>
        <v>1210330.6282842981</v>
      </c>
      <c r="HO8" s="61">
        <f>Master!HS8</f>
        <v>557991.11126432498</v>
      </c>
      <c r="HP8" s="61">
        <f>Master!HT8</f>
        <v>75433.015998063871</v>
      </c>
      <c r="HQ8" s="61">
        <f>Master!HU8</f>
        <v>2674.6458647360732</v>
      </c>
      <c r="HR8" s="61">
        <f>Master!HV8</f>
        <v>217.25</v>
      </c>
      <c r="HS8" s="61">
        <f>Master!HW8</f>
        <v>0</v>
      </c>
      <c r="HT8" s="61">
        <f>Master!HX8</f>
        <v>636316.02312712488</v>
      </c>
      <c r="HU8" s="61">
        <f>Master!HY8</f>
        <v>94299.861600247372</v>
      </c>
      <c r="HV8" s="61">
        <f>Master!HZ8</f>
        <v>26248.260962329194</v>
      </c>
      <c r="HW8" s="61">
        <f>Master!IA8</f>
        <v>78.197277255409915</v>
      </c>
      <c r="HX8" s="61">
        <f>Master!IB8</f>
        <v>17.75</v>
      </c>
      <c r="HY8" s="61">
        <f>Master!IC8</f>
        <v>0</v>
      </c>
      <c r="HZ8" s="61">
        <f>Master!ID8</f>
        <v>120644.06983983198</v>
      </c>
      <c r="IA8" s="61">
        <f>Master!IE8</f>
        <v>863393.85293225141</v>
      </c>
      <c r="IB8" s="61">
        <f>Master!IF8</f>
        <v>115019.83135016204</v>
      </c>
      <c r="IC8" s="61">
        <f>Master!IG8</f>
        <v>1217.6089096954277</v>
      </c>
      <c r="ID8" s="61">
        <f>Master!IH8</f>
        <v>226</v>
      </c>
      <c r="IE8" s="61">
        <f>Master!II8</f>
        <v>0</v>
      </c>
      <c r="IF8" s="61">
        <f>Master!IJ8</f>
        <v>979857.29319210886</v>
      </c>
      <c r="IG8" s="66">
        <f>Master!IK8</f>
        <v>1515684.8257968237</v>
      </c>
      <c r="IH8" s="66">
        <f>Master!IL8</f>
        <v>216701.10831055511</v>
      </c>
      <c r="II8" s="66">
        <f>Master!IM8</f>
        <v>3970.4520516869106</v>
      </c>
      <c r="IJ8" s="66">
        <f>Master!IN8</f>
        <v>461</v>
      </c>
      <c r="IK8" s="66">
        <f>Master!IO8</f>
        <v>0</v>
      </c>
      <c r="IL8" s="66">
        <f>Master!IP8</f>
        <v>1736817.3861590656</v>
      </c>
      <c r="IM8" s="61">
        <f>Master!IQ8</f>
        <v>170380.78481281377</v>
      </c>
      <c r="IN8" s="61">
        <f>Master!IR8</f>
        <v>8832.0519885755875</v>
      </c>
      <c r="IO8" s="61">
        <f>Master!IS8</f>
        <v>0</v>
      </c>
      <c r="IP8" s="61">
        <f>Master!IT8</f>
        <v>61.75</v>
      </c>
      <c r="IQ8" s="61">
        <f>Master!IU8</f>
        <v>0</v>
      </c>
      <c r="IR8" s="61">
        <f>Master!IV8</f>
        <v>179274.58680138935</v>
      </c>
      <c r="IS8" s="61">
        <f>Master!IW8</f>
        <v>62546.74291696478</v>
      </c>
      <c r="IT8" s="61">
        <f>Master!IX8</f>
        <v>12930.236081288143</v>
      </c>
      <c r="IU8" s="61">
        <f>Master!IY8</f>
        <v>0</v>
      </c>
      <c r="IV8" s="61">
        <f>Master!IZ8</f>
        <v>79.75</v>
      </c>
      <c r="IW8" s="61">
        <f>Master!JA8</f>
        <v>0</v>
      </c>
      <c r="IX8" s="61">
        <f>Master!JB8</f>
        <v>75556.728998252918</v>
      </c>
      <c r="IY8" s="61">
        <f>Master!JC8</f>
        <v>6105.5005489769137</v>
      </c>
      <c r="IZ8" s="61">
        <f>Master!JD8</f>
        <v>207.49325633008192</v>
      </c>
      <c r="JA8" s="61">
        <f>Master!JE8</f>
        <v>0</v>
      </c>
      <c r="JB8" s="61">
        <f>Master!JF8</f>
        <v>20.75</v>
      </c>
      <c r="JC8" s="61">
        <f>Master!JG8</f>
        <v>0</v>
      </c>
      <c r="JD8" s="61">
        <f>Master!JH8</f>
        <v>6333.7438053069955</v>
      </c>
      <c r="JE8" s="66">
        <f>Master!JI8</f>
        <v>239033.02827875546</v>
      </c>
      <c r="JF8" s="66">
        <f>Master!JJ8</f>
        <v>21969.781326193814</v>
      </c>
      <c r="JG8" s="66">
        <f>Master!JK8</f>
        <v>0</v>
      </c>
      <c r="JH8" s="66">
        <f>Master!JL8</f>
        <v>162.25</v>
      </c>
      <c r="JI8" s="66">
        <f>Master!JM8</f>
        <v>0</v>
      </c>
      <c r="JJ8" s="66">
        <f>Master!JN8</f>
        <v>261165.05960494926</v>
      </c>
      <c r="JK8" s="61"/>
      <c r="JL8" s="66">
        <f>Master!JP8</f>
        <v>3292308.8581470703</v>
      </c>
      <c r="JM8" s="66">
        <f>Master!JQ8</f>
        <v>329097.90980561025</v>
      </c>
      <c r="JN8" s="66">
        <f>Master!JR8</f>
        <v>25207.305874186772</v>
      </c>
      <c r="JO8" s="66">
        <f>Master!JS8</f>
        <v>2342.6158973457132</v>
      </c>
      <c r="JP8" s="66">
        <f>Master!JT8</f>
        <v>0</v>
      </c>
      <c r="JQ8" s="66">
        <f>Master!JU8</f>
        <v>0</v>
      </c>
      <c r="JR8" s="66">
        <f>Master!JV8</f>
        <v>3648956.689724213</v>
      </c>
    </row>
    <row r="9" spans="1:278" s="65" customFormat="1" x14ac:dyDescent="0.2">
      <c r="A9" s="63" t="s">
        <v>11</v>
      </c>
      <c r="B9" s="64">
        <f>Master!B9</f>
        <v>217.00534499071662</v>
      </c>
      <c r="C9" s="64">
        <f>Master!C9</f>
        <v>1278.9373611534497</v>
      </c>
      <c r="D9" s="64">
        <f>Master!D9</f>
        <v>77.609031123124623</v>
      </c>
      <c r="E9" s="64">
        <f>Master!E9</f>
        <v>60.08509924694598</v>
      </c>
      <c r="F9" s="64">
        <f>Master!F9</f>
        <v>0</v>
      </c>
      <c r="G9" s="64">
        <f>Master!G9</f>
        <v>1633.6368365142368</v>
      </c>
      <c r="H9" s="64">
        <f>Master!H9</f>
        <v>1641.1132726472447</v>
      </c>
      <c r="I9" s="64">
        <f>Master!I9</f>
        <v>0</v>
      </c>
      <c r="J9" s="64">
        <f>Master!J9</f>
        <v>44.224986141158375</v>
      </c>
      <c r="K9" s="64">
        <f>Master!K9</f>
        <v>12.497022552538738</v>
      </c>
      <c r="L9" s="64">
        <f>Master!L9</f>
        <v>0</v>
      </c>
      <c r="M9" s="64">
        <f>Master!M9</f>
        <v>1697.8352813409417</v>
      </c>
      <c r="N9" s="67">
        <f>Master!N9</f>
        <v>1858.1186176379613</v>
      </c>
      <c r="O9" s="67">
        <f>Master!O9</f>
        <v>1278.9373611534497</v>
      </c>
      <c r="P9" s="67">
        <f>Master!P9</f>
        <v>121.83401726428301</v>
      </c>
      <c r="Q9" s="67">
        <f>Master!Q9</f>
        <v>72.582121799484725</v>
      </c>
      <c r="R9" s="67">
        <f>Master!R9</f>
        <v>0</v>
      </c>
      <c r="S9" s="67">
        <f>Master!S9</f>
        <v>3331.4721178551786</v>
      </c>
      <c r="T9" s="64">
        <f>Master!T9</f>
        <v>2389.7028556789869</v>
      </c>
      <c r="U9" s="64">
        <f>Master!U9</f>
        <v>981.57522147440034</v>
      </c>
      <c r="V9" s="64">
        <f>Master!V9</f>
        <v>161.90645589882763</v>
      </c>
      <c r="W9" s="64">
        <f>Master!W9</f>
        <v>70.25</v>
      </c>
      <c r="X9" s="64">
        <f>Master!X9</f>
        <v>0</v>
      </c>
      <c r="Y9" s="64">
        <f>Master!Y9</f>
        <v>3603.4345330522146</v>
      </c>
      <c r="Z9" s="64" t="e">
        <f>Master!#REF!</f>
        <v>#REF!</v>
      </c>
      <c r="AA9" s="64">
        <f>Master!Z9</f>
        <v>136.27091646926624</v>
      </c>
      <c r="AB9" s="64">
        <f>Master!AB9</f>
        <v>28.266389178751311</v>
      </c>
      <c r="AC9" s="64">
        <f>Master!AC9</f>
        <v>17</v>
      </c>
      <c r="AD9" s="64">
        <f>Master!AD9</f>
        <v>0</v>
      </c>
      <c r="AE9" s="64">
        <f>Master!AE9</f>
        <v>272.68907554211995</v>
      </c>
      <c r="AF9" s="64">
        <f>Master!AF9</f>
        <v>713.31673876255934</v>
      </c>
      <c r="AG9" s="64">
        <f>Master!AG9</f>
        <v>82.525449719291103</v>
      </c>
      <c r="AH9" s="64">
        <f>Master!AH9</f>
        <v>176.55320483296742</v>
      </c>
      <c r="AI9" s="64">
        <f>Master!AI9</f>
        <v>18.75</v>
      </c>
      <c r="AJ9" s="64">
        <f>Master!AJ9</f>
        <v>0</v>
      </c>
      <c r="AK9" s="64">
        <f>Master!AK9</f>
        <v>991.14539331481797</v>
      </c>
      <c r="AL9" s="67">
        <f>Master!AL9</f>
        <v>3239.2905109108128</v>
      </c>
      <c r="AM9" s="67">
        <f>Master!AM9</f>
        <v>1155.2524410877938</v>
      </c>
      <c r="AN9" s="67">
        <f>Master!AN9</f>
        <v>366.72604991054635</v>
      </c>
      <c r="AO9" s="67">
        <f>Master!AO9</f>
        <v>106</v>
      </c>
      <c r="AP9" s="67">
        <f>Master!AP9</f>
        <v>0</v>
      </c>
      <c r="AQ9" s="67">
        <f>Master!AQ9</f>
        <v>4867.2690019091524</v>
      </c>
      <c r="AR9" s="64">
        <f>Master!AR9</f>
        <v>636.45779059486608</v>
      </c>
      <c r="AS9" s="64">
        <f>Master!AS9</f>
        <v>490.2127965590542</v>
      </c>
      <c r="AT9" s="64">
        <f>Master!AT9</f>
        <v>23.727176247086305</v>
      </c>
      <c r="AU9" s="64">
        <f>Master!AU9</f>
        <v>35.678181409245248</v>
      </c>
      <c r="AV9" s="64">
        <f>Master!AV9</f>
        <v>0</v>
      </c>
      <c r="AW9" s="64">
        <f>Master!AW9</f>
        <v>1186.0759448102519</v>
      </c>
      <c r="AX9" s="64">
        <f>Master!AX9</f>
        <v>0</v>
      </c>
      <c r="AY9" s="64">
        <f>Master!AY9</f>
        <v>0</v>
      </c>
      <c r="AZ9" s="64">
        <f>Master!AZ9</f>
        <v>0</v>
      </c>
      <c r="BA9" s="64">
        <f>Master!BA9</f>
        <v>0</v>
      </c>
      <c r="BB9" s="64">
        <f>Master!BB9</f>
        <v>0</v>
      </c>
      <c r="BC9" s="64">
        <f>Master!BD9</f>
        <v>0</v>
      </c>
      <c r="BD9" s="64">
        <f>Master!BE9</f>
        <v>1000.0052077102158</v>
      </c>
      <c r="BE9" s="64">
        <f>Master!BF9</f>
        <v>0</v>
      </c>
      <c r="BF9" s="64">
        <f>Master!BG9</f>
        <v>22.484741728053155</v>
      </c>
      <c r="BG9" s="64">
        <f>Master!BH9</f>
        <v>4.25</v>
      </c>
      <c r="BH9" s="64">
        <f>Master!BI9</f>
        <v>0</v>
      </c>
      <c r="BI9" s="64">
        <f>Master!BJ9</f>
        <v>1026.7399494382689</v>
      </c>
      <c r="BJ9" s="67">
        <f>Master!BK9</f>
        <v>1636.4629983050818</v>
      </c>
      <c r="BK9" s="67">
        <f>Master!BL9</f>
        <v>490.2127965590542</v>
      </c>
      <c r="BL9" s="67">
        <f>Master!BM9</f>
        <v>46.211917975139457</v>
      </c>
      <c r="BM9" s="67">
        <f>Master!BN9</f>
        <v>39.928181409245248</v>
      </c>
      <c r="BN9" s="67">
        <f>Master!BO9</f>
        <v>0</v>
      </c>
      <c r="BO9" s="67">
        <f>Master!BQ9</f>
        <v>2212.8158942485206</v>
      </c>
      <c r="BP9" s="64">
        <f>Master!BR9</f>
        <v>471.76059681604835</v>
      </c>
      <c r="BQ9" s="64">
        <f>Master!BS9</f>
        <v>5495.482182521112</v>
      </c>
      <c r="BR9" s="64">
        <f>Master!BT9</f>
        <v>328.99134354049397</v>
      </c>
      <c r="BS9" s="64">
        <f>Master!BU9</f>
        <v>224.32412873810188</v>
      </c>
      <c r="BT9" s="64">
        <f>Master!BV9</f>
        <v>0</v>
      </c>
      <c r="BU9" s="64">
        <f>Master!BW9</f>
        <v>6520.5582516157565</v>
      </c>
      <c r="BV9" s="64">
        <f>Master!BX9</f>
        <v>395.74378928288132</v>
      </c>
      <c r="BW9" s="64">
        <f>Master!BY9</f>
        <v>5491.5612028257347</v>
      </c>
      <c r="BX9" s="64">
        <f>Master!BZ9</f>
        <v>3205.808505329549</v>
      </c>
      <c r="BY9" s="64">
        <f>Master!CA9</f>
        <v>1408.6548695275765</v>
      </c>
      <c r="BZ9" s="64">
        <f>Master!CB9</f>
        <v>0</v>
      </c>
      <c r="CA9" s="64">
        <f>Master!CC9</f>
        <v>10501.76836696574</v>
      </c>
      <c r="CB9" s="64">
        <f>Master!CD9</f>
        <v>2641.9533470860779</v>
      </c>
      <c r="CC9" s="64">
        <f>Master!CE9</f>
        <v>40458.190453853771</v>
      </c>
      <c r="CD9" s="64">
        <f>Master!CF9</f>
        <v>6955.647364667152</v>
      </c>
      <c r="CE9" s="64">
        <f>Master!CG9</f>
        <v>501.28315579730474</v>
      </c>
      <c r="CF9" s="64">
        <f>Master!CH9</f>
        <v>6.6465971120763268</v>
      </c>
      <c r="CG9" s="64">
        <f>Master!CJ9</f>
        <v>50563.720918516381</v>
      </c>
      <c r="CH9" s="67">
        <f>Master!CK9</f>
        <v>3509.4577331850078</v>
      </c>
      <c r="CI9" s="67">
        <f>Master!CL9</f>
        <v>51445.23383920062</v>
      </c>
      <c r="CJ9" s="67">
        <f>Master!CM9</f>
        <v>10490.447213537194</v>
      </c>
      <c r="CK9" s="67">
        <f>Master!CN9</f>
        <v>2134.2621540629834</v>
      </c>
      <c r="CL9" s="67">
        <f>Master!CO9</f>
        <v>6.6465971120763268</v>
      </c>
      <c r="CM9" s="67">
        <f>Master!CQ9</f>
        <v>67586.047537097882</v>
      </c>
      <c r="CN9" s="64">
        <f>Master!CR9</f>
        <v>0</v>
      </c>
      <c r="CO9" s="64">
        <f>Master!CS9</f>
        <v>591.57170647234534</v>
      </c>
      <c r="CP9" s="64">
        <f>Master!CT9</f>
        <v>907.06305318374802</v>
      </c>
      <c r="CQ9" s="64">
        <f>Master!CU9</f>
        <v>608.55660557287752</v>
      </c>
      <c r="CR9" s="64">
        <f>Master!CV9</f>
        <v>119.87705017457634</v>
      </c>
      <c r="CS9" s="64">
        <f>Master!CW9</f>
        <v>0</v>
      </c>
      <c r="CT9" s="64">
        <f>Master!CX9</f>
        <v>2227.0684154035471</v>
      </c>
      <c r="CU9" s="64">
        <f>Master!CY9</f>
        <v>0</v>
      </c>
      <c r="CV9" s="64">
        <f>Master!CZ9</f>
        <v>103.86100627139096</v>
      </c>
      <c r="CW9" s="64">
        <f>Master!DA9</f>
        <v>290.63722899308124</v>
      </c>
      <c r="CX9" s="64">
        <f>Master!DB9</f>
        <v>111.59900672507219</v>
      </c>
      <c r="CY9" s="64">
        <f>Master!DC9</f>
        <v>128.19761869119449</v>
      </c>
      <c r="CZ9" s="64">
        <f>Master!DD9</f>
        <v>0</v>
      </c>
      <c r="DA9" s="64">
        <f>Master!DE9</f>
        <v>634.29486068073891</v>
      </c>
      <c r="DB9" s="64">
        <f>Master!DF9</f>
        <v>0</v>
      </c>
      <c r="DC9" s="64">
        <f>Master!DG9</f>
        <v>98.248182746252553</v>
      </c>
      <c r="DD9" s="64">
        <f>Master!DH9</f>
        <v>372.0385992825648</v>
      </c>
      <c r="DE9" s="64">
        <f>Master!DI9</f>
        <v>135.19618877569255</v>
      </c>
      <c r="DF9" s="69">
        <f>Master!DJ9</f>
        <v>47.883253732379174</v>
      </c>
      <c r="DG9" s="69">
        <f>Master!DK9</f>
        <v>0</v>
      </c>
      <c r="DH9" s="69">
        <f>Master!DL9</f>
        <v>653.36622453688915</v>
      </c>
      <c r="DI9" s="64">
        <f>Master!DM9</f>
        <v>0</v>
      </c>
      <c r="DJ9" s="64">
        <f>Master!DN9</f>
        <v>601.41594816780707</v>
      </c>
      <c r="DK9" s="64">
        <f>Master!DO9</f>
        <v>895.56843470408</v>
      </c>
      <c r="DL9" s="64">
        <f>Master!DP9</f>
        <v>585.23654377065691</v>
      </c>
      <c r="DM9" s="64">
        <f>Master!DQ9</f>
        <v>112.57120934247871</v>
      </c>
      <c r="DN9" s="64">
        <f>Master!DR9</f>
        <v>0</v>
      </c>
      <c r="DO9" s="64">
        <f>Master!DS9</f>
        <v>2194.7921359850229</v>
      </c>
      <c r="DP9" s="67">
        <f>Master!DT9</f>
        <v>0</v>
      </c>
      <c r="DQ9" s="67">
        <f>Master!DU9</f>
        <v>1395.0968436577959</v>
      </c>
      <c r="DR9" s="67">
        <f>Master!DV9</f>
        <v>2465.3073161634738</v>
      </c>
      <c r="DS9" s="67">
        <f>Master!DW9</f>
        <v>1440.5883448442992</v>
      </c>
      <c r="DT9" s="67">
        <f>Master!DX9</f>
        <v>408.5291319406287</v>
      </c>
      <c r="DU9" s="67">
        <f>Master!DY9</f>
        <v>0</v>
      </c>
      <c r="DV9" s="67">
        <f>Master!DZ9</f>
        <v>5709.5216366061977</v>
      </c>
      <c r="DW9" s="64">
        <f>Master!EA9</f>
        <v>417.45322072158621</v>
      </c>
      <c r="DX9" s="64">
        <f>Master!EB9</f>
        <v>963.30221186177903</v>
      </c>
      <c r="DY9" s="64">
        <f>Master!EC9</f>
        <v>1141.5654964193523</v>
      </c>
      <c r="DZ9" s="64">
        <f>Master!ED9</f>
        <v>127.5889718397118</v>
      </c>
      <c r="EA9" s="64">
        <f>Master!EE9</f>
        <v>0</v>
      </c>
      <c r="EB9" s="64">
        <f>Master!EF9</f>
        <v>2649.9099008424291</v>
      </c>
      <c r="EC9" s="64">
        <f>Master!EG9</f>
        <v>121.23408787778023</v>
      </c>
      <c r="ED9" s="64">
        <f>Master!EH9</f>
        <v>142.34612388906399</v>
      </c>
      <c r="EE9" s="64">
        <f>Master!EI9</f>
        <v>209.60187694151151</v>
      </c>
      <c r="EF9" s="64">
        <f>Master!EJ9</f>
        <v>38.5</v>
      </c>
      <c r="EG9" s="64">
        <f>Master!EK9</f>
        <v>0</v>
      </c>
      <c r="EH9" s="64">
        <f>Master!EL9</f>
        <v>511.68208870835576</v>
      </c>
      <c r="EI9" s="64">
        <f>Master!EM9</f>
        <v>345.94071886704012</v>
      </c>
      <c r="EJ9" s="64">
        <f>Master!EN9</f>
        <v>171.48869105089955</v>
      </c>
      <c r="EK9" s="64">
        <f>Master!EO9</f>
        <v>141.80885266580711</v>
      </c>
      <c r="EL9" s="64">
        <f>Master!EP9</f>
        <v>43.75</v>
      </c>
      <c r="EM9" s="64">
        <f>Master!EQ9</f>
        <v>0</v>
      </c>
      <c r="EN9" s="64">
        <f>Master!ER9</f>
        <v>702.98826258374675</v>
      </c>
      <c r="EO9" s="64">
        <f>Master!ES9</f>
        <v>26.773967024375054</v>
      </c>
      <c r="EP9" s="64">
        <f>Master!ET9</f>
        <v>0</v>
      </c>
      <c r="EQ9" s="64">
        <f>Master!EU9</f>
        <v>43.881760554466034</v>
      </c>
      <c r="ER9" s="64">
        <f>Master!EV9</f>
        <v>7.75</v>
      </c>
      <c r="ES9" s="64">
        <f>Master!EW9</f>
        <v>0</v>
      </c>
      <c r="ET9" s="64">
        <f>Master!EX9</f>
        <v>78.405727578841095</v>
      </c>
      <c r="EU9" s="64">
        <f>Master!EY9</f>
        <v>27.317900802896116</v>
      </c>
      <c r="EV9" s="64">
        <f>Master!EZ9</f>
        <v>224.03295677849428</v>
      </c>
      <c r="EW9" s="64">
        <f>Master!FA9</f>
        <v>900.46787292279316</v>
      </c>
      <c r="EX9" s="64">
        <f>Master!FB9</f>
        <v>284.39823810122095</v>
      </c>
      <c r="EY9" s="64">
        <f>Master!FC9</f>
        <v>0</v>
      </c>
      <c r="EZ9" s="64">
        <f>Master!FD9</f>
        <v>1436.2169686054044</v>
      </c>
      <c r="FA9" s="64">
        <f>Master!FE9</f>
        <v>155.99618323511743</v>
      </c>
      <c r="FB9" s="64">
        <f>Master!FF9</f>
        <v>247.10516144246336</v>
      </c>
      <c r="FC9" s="64">
        <f>Master!FG9</f>
        <v>238.56926486475535</v>
      </c>
      <c r="FD9" s="64">
        <f>Master!FH9</f>
        <v>61.75</v>
      </c>
      <c r="FE9" s="64">
        <f>Master!FI9</f>
        <v>0</v>
      </c>
      <c r="FF9" s="64">
        <f>Master!FJ9</f>
        <v>703.42060954233614</v>
      </c>
      <c r="FG9" s="64">
        <f>Master!FK9</f>
        <v>198.21754372535679</v>
      </c>
      <c r="FH9" s="64">
        <f>Master!FL9</f>
        <v>287.71919312018093</v>
      </c>
      <c r="FI9" s="64">
        <f>Master!FM9</f>
        <v>44.371567071546103</v>
      </c>
      <c r="FJ9" s="64">
        <f>Master!FN9</f>
        <v>12.75</v>
      </c>
      <c r="FK9" s="64">
        <f>Master!FO9</f>
        <v>0</v>
      </c>
      <c r="FL9" s="64">
        <f>Master!FP9</f>
        <v>543.05830391708378</v>
      </c>
      <c r="FM9" s="67">
        <f>Master!FQ9</f>
        <v>1292.9336222541519</v>
      </c>
      <c r="FN9" s="67">
        <f>Master!FR9</f>
        <v>2035.9943381428814</v>
      </c>
      <c r="FO9" s="67">
        <f>Master!FS9</f>
        <v>2720.2666914402316</v>
      </c>
      <c r="FP9" s="67">
        <f>Master!FT9</f>
        <v>576.48720994093276</v>
      </c>
      <c r="FQ9" s="67">
        <f>Master!FU9</f>
        <v>0</v>
      </c>
      <c r="FR9" s="67">
        <f>Master!FV9</f>
        <v>6625.6818617781983</v>
      </c>
      <c r="FS9" s="64">
        <f>Master!FW9</f>
        <v>0</v>
      </c>
      <c r="FT9" s="64">
        <f>Master!FX9</f>
        <v>0</v>
      </c>
      <c r="FU9" s="64">
        <f>Master!FY9</f>
        <v>0</v>
      </c>
      <c r="FV9" s="64">
        <f>Master!FZ9</f>
        <v>0</v>
      </c>
      <c r="FW9" s="64">
        <f>Master!GA9</f>
        <v>0</v>
      </c>
      <c r="FX9" s="64">
        <f>Master!GB9</f>
        <v>0</v>
      </c>
      <c r="FY9" s="64">
        <f>Master!GC9</f>
        <v>0</v>
      </c>
      <c r="FZ9" s="64">
        <f>Master!GD9</f>
        <v>0</v>
      </c>
      <c r="GA9" s="64">
        <f>Master!GE9</f>
        <v>0</v>
      </c>
      <c r="GB9" s="64">
        <f>Master!GF9</f>
        <v>0</v>
      </c>
      <c r="GC9" s="64">
        <f>Master!GG9</f>
        <v>0</v>
      </c>
      <c r="GD9" s="64">
        <f>Master!GH9</f>
        <v>0</v>
      </c>
      <c r="GE9" s="64">
        <f>Master!GI9</f>
        <v>0</v>
      </c>
      <c r="GF9" s="64">
        <f>Master!GJ9</f>
        <v>0</v>
      </c>
      <c r="GG9" s="64">
        <f>Master!GK9</f>
        <v>0</v>
      </c>
      <c r="GH9" s="64">
        <f>Master!GL9</f>
        <v>0</v>
      </c>
      <c r="GI9" s="64">
        <f>Master!GM9</f>
        <v>0</v>
      </c>
      <c r="GJ9" s="64">
        <f>Master!GN9</f>
        <v>0</v>
      </c>
      <c r="GK9" s="64">
        <f>Master!GO9</f>
        <v>0</v>
      </c>
      <c r="GL9" s="64">
        <f>Master!GP9</f>
        <v>0</v>
      </c>
      <c r="GM9" s="64">
        <f>Master!GQ9</f>
        <v>0</v>
      </c>
      <c r="GN9" s="64">
        <f>Master!GR9</f>
        <v>0</v>
      </c>
      <c r="GO9" s="64">
        <f>Master!GS9</f>
        <v>0</v>
      </c>
      <c r="GP9" s="64">
        <f>Master!GT9</f>
        <v>0</v>
      </c>
      <c r="GQ9" s="64">
        <f>Master!GU9</f>
        <v>0</v>
      </c>
      <c r="GR9" s="64">
        <f>Master!GV9</f>
        <v>0</v>
      </c>
      <c r="GS9" s="64">
        <f>Master!GW9</f>
        <v>518.22797536431165</v>
      </c>
      <c r="GT9" s="64">
        <f>Master!GX9</f>
        <v>0.5</v>
      </c>
      <c r="GU9" s="64">
        <f>Master!GY9</f>
        <v>0</v>
      </c>
      <c r="GV9" s="64">
        <f>Master!GZ9</f>
        <v>518.72797536431165</v>
      </c>
      <c r="GW9" s="64">
        <f>Master!HA9</f>
        <v>0</v>
      </c>
      <c r="GX9" s="64">
        <f>Master!HB9</f>
        <v>0</v>
      </c>
      <c r="GY9" s="64">
        <f>Master!HC9</f>
        <v>0</v>
      </c>
      <c r="GZ9" s="64">
        <f>Master!HD9</f>
        <v>0</v>
      </c>
      <c r="HA9" s="64">
        <f>Master!HE9</f>
        <v>0</v>
      </c>
      <c r="HB9" s="64">
        <f>Master!HF9</f>
        <v>0</v>
      </c>
      <c r="HC9" s="64">
        <f>Master!HG9</f>
        <v>0</v>
      </c>
      <c r="HD9" s="64">
        <f>Master!HH9</f>
        <v>0</v>
      </c>
      <c r="HE9" s="64">
        <f>Master!HI9</f>
        <v>0</v>
      </c>
      <c r="HF9" s="64">
        <f>Master!HJ9</f>
        <v>0</v>
      </c>
      <c r="HG9" s="64">
        <f>Master!HK9</f>
        <v>0</v>
      </c>
      <c r="HH9" s="64">
        <f>Master!HL9</f>
        <v>0</v>
      </c>
      <c r="HI9" s="67">
        <f>Master!HM9</f>
        <v>0</v>
      </c>
      <c r="HJ9" s="67">
        <f>Master!HN9</f>
        <v>0</v>
      </c>
      <c r="HK9" s="67">
        <f>Master!HO9</f>
        <v>518.22797536431165</v>
      </c>
      <c r="HL9" s="67">
        <f>Master!HP9</f>
        <v>0.5</v>
      </c>
      <c r="HM9" s="67">
        <f>Master!HQ9</f>
        <v>0</v>
      </c>
      <c r="HN9" s="67">
        <f>Master!HR9</f>
        <v>518.72797536431165</v>
      </c>
      <c r="HO9" s="64">
        <f>Master!HS9</f>
        <v>0</v>
      </c>
      <c r="HP9" s="64">
        <f>Master!HT9</f>
        <v>0</v>
      </c>
      <c r="HQ9" s="64">
        <f>Master!HU9</f>
        <v>0</v>
      </c>
      <c r="HR9" s="64">
        <f>Master!HV9</f>
        <v>0</v>
      </c>
      <c r="HS9" s="64">
        <f>Master!HW9</f>
        <v>0</v>
      </c>
      <c r="HT9" s="64">
        <f>Master!HX9</f>
        <v>0</v>
      </c>
      <c r="HU9" s="64">
        <f>Master!HY9</f>
        <v>394.92509593793585</v>
      </c>
      <c r="HV9" s="64">
        <f>Master!HZ9</f>
        <v>204.87863463985454</v>
      </c>
      <c r="HW9" s="64">
        <f>Master!IA9</f>
        <v>34.297025729321348</v>
      </c>
      <c r="HX9" s="64">
        <f>Master!IB9</f>
        <v>9</v>
      </c>
      <c r="HY9" s="64">
        <f>Master!IC9</f>
        <v>0</v>
      </c>
      <c r="HZ9" s="64">
        <f>Master!ID9</f>
        <v>643.10075630711174</v>
      </c>
      <c r="IA9" s="64">
        <f>Master!IE9</f>
        <v>5025.6953275604637</v>
      </c>
      <c r="IB9" s="64">
        <f>Master!IF9</f>
        <v>4753.493316019064</v>
      </c>
      <c r="IC9" s="64">
        <f>Master!IG9</f>
        <v>2234.4675222742821</v>
      </c>
      <c r="ID9" s="64">
        <f>Master!IH9</f>
        <v>208.38546635536389</v>
      </c>
      <c r="IE9" s="64">
        <f>Master!II9</f>
        <v>0</v>
      </c>
      <c r="IF9" s="64">
        <f>Master!IJ9</f>
        <v>12222.041632209175</v>
      </c>
      <c r="IG9" s="67">
        <f>Master!IK9</f>
        <v>5420.6204234983998</v>
      </c>
      <c r="IH9" s="67">
        <f>Master!IL9</f>
        <v>4958.3719506589186</v>
      </c>
      <c r="II9" s="67">
        <f>Master!IM9</f>
        <v>2268.7645480036035</v>
      </c>
      <c r="IJ9" s="67">
        <f>Master!IN9</f>
        <v>217.38546635536389</v>
      </c>
      <c r="IK9" s="67">
        <f>Master!IO9</f>
        <v>0</v>
      </c>
      <c r="IL9" s="67">
        <f>Master!IP9</f>
        <v>12865.142388516288</v>
      </c>
      <c r="IM9" s="64">
        <f>Master!IQ9</f>
        <v>0</v>
      </c>
      <c r="IN9" s="64">
        <f>Master!IR9</f>
        <v>0</v>
      </c>
      <c r="IO9" s="64">
        <f>Master!IS9</f>
        <v>0</v>
      </c>
      <c r="IP9" s="64">
        <f>Master!IT9</f>
        <v>0</v>
      </c>
      <c r="IQ9" s="64">
        <f>Master!IU9</f>
        <v>0</v>
      </c>
      <c r="IR9" s="64">
        <f>Master!IV9</f>
        <v>0</v>
      </c>
      <c r="IS9" s="64">
        <f>Master!IW9</f>
        <v>0</v>
      </c>
      <c r="IT9" s="64">
        <f>Master!IX9</f>
        <v>0</v>
      </c>
      <c r="IU9" s="64">
        <f>Master!IY9</f>
        <v>0</v>
      </c>
      <c r="IV9" s="64">
        <f>Master!IZ9</f>
        <v>0</v>
      </c>
      <c r="IW9" s="64">
        <f>Master!JA9</f>
        <v>0</v>
      </c>
      <c r="IX9" s="64">
        <f>Master!JB9</f>
        <v>0</v>
      </c>
      <c r="IY9" s="64">
        <f>Master!JC9</f>
        <v>0</v>
      </c>
      <c r="IZ9" s="64">
        <f>Master!JD9</f>
        <v>0</v>
      </c>
      <c r="JA9" s="64">
        <f>Master!JE9</f>
        <v>0</v>
      </c>
      <c r="JB9" s="64">
        <f>Master!JF9</f>
        <v>0</v>
      </c>
      <c r="JC9" s="64">
        <f>Master!JG9</f>
        <v>0</v>
      </c>
      <c r="JD9" s="64">
        <f>Master!JH9</f>
        <v>0</v>
      </c>
      <c r="JE9" s="67">
        <f>Master!JI9</f>
        <v>0</v>
      </c>
      <c r="JF9" s="67">
        <f>Master!JJ9</f>
        <v>0</v>
      </c>
      <c r="JG9" s="67">
        <f>Master!JK9</f>
        <v>0</v>
      </c>
      <c r="JH9" s="67">
        <f>Master!JL9</f>
        <v>0</v>
      </c>
      <c r="JI9" s="67">
        <f>Master!JM9</f>
        <v>0</v>
      </c>
      <c r="JJ9" s="67">
        <f>Master!JN9</f>
        <v>0</v>
      </c>
      <c r="JK9" s="64"/>
      <c r="JL9" s="67">
        <f>Master!JP9</f>
        <v>16956.883905791416</v>
      </c>
      <c r="JM9" s="67">
        <f>Master!JQ9</f>
        <v>62759.099570460516</v>
      </c>
      <c r="JN9" s="67">
        <f>Master!JR9</f>
        <v>18997.785729658786</v>
      </c>
      <c r="JO9" s="67">
        <f>Master!JS9</f>
        <v>4587.7334784123095</v>
      </c>
      <c r="JP9" s="67">
        <f>Master!JT9</f>
        <v>415.17572905270504</v>
      </c>
      <c r="JQ9" s="67">
        <f>Master!JU9</f>
        <v>0</v>
      </c>
      <c r="JR9" s="67">
        <f>Master!JV9</f>
        <v>103716.67841337573</v>
      </c>
    </row>
    <row r="10" spans="1:278" s="57" customFormat="1" x14ac:dyDescent="0.2">
      <c r="A10" s="59" t="str">
        <f>Master!A18</f>
        <v>Total All BB=</v>
      </c>
      <c r="B10" s="57">
        <f t="shared" ref="B10:S10" si="0">SUM(B5:B9)</f>
        <v>72303.789576949188</v>
      </c>
      <c r="C10" s="57">
        <f t="shared" si="0"/>
        <v>16142.889984430702</v>
      </c>
      <c r="D10" s="57">
        <f t="shared" si="0"/>
        <v>536.31919921593476</v>
      </c>
      <c r="E10" s="57">
        <f t="shared" si="0"/>
        <v>96.548596393770026</v>
      </c>
      <c r="F10" s="57">
        <f t="shared" si="0"/>
        <v>0</v>
      </c>
      <c r="G10" s="57">
        <f t="shared" si="0"/>
        <v>89079.547356989598</v>
      </c>
      <c r="H10" s="57">
        <f t="shared" si="0"/>
        <v>3782.9666946028169</v>
      </c>
      <c r="I10" s="57">
        <f t="shared" si="0"/>
        <v>98.238594750862674</v>
      </c>
      <c r="J10" s="57">
        <f t="shared" si="0"/>
        <v>1725.9258784721837</v>
      </c>
      <c r="K10" s="57">
        <f t="shared" si="0"/>
        <v>14.997022552538738</v>
      </c>
      <c r="L10" s="57">
        <f t="shared" si="0"/>
        <v>0</v>
      </c>
      <c r="M10" s="57">
        <f t="shared" si="0"/>
        <v>5622.128190378402</v>
      </c>
      <c r="N10" s="58">
        <f t="shared" si="0"/>
        <v>76086.756271552003</v>
      </c>
      <c r="O10" s="58">
        <f t="shared" si="0"/>
        <v>16241.128579181564</v>
      </c>
      <c r="P10" s="58">
        <f t="shared" si="0"/>
        <v>2262.2450776881183</v>
      </c>
      <c r="Q10" s="58">
        <f t="shared" si="0"/>
        <v>111.54561894630878</v>
      </c>
      <c r="R10" s="58">
        <f t="shared" si="0"/>
        <v>0</v>
      </c>
      <c r="S10" s="58">
        <f t="shared" si="0"/>
        <v>94701.67554736801</v>
      </c>
      <c r="T10" s="57">
        <f t="shared" ref="T10:AW10" si="1">SUM(T5:T9)</f>
        <v>7080.7463377962104</v>
      </c>
      <c r="U10" s="57">
        <f t="shared" si="1"/>
        <v>3118.2660360337986</v>
      </c>
      <c r="V10" s="57">
        <f t="shared" si="1"/>
        <v>1749.9007281218337</v>
      </c>
      <c r="W10" s="57">
        <f t="shared" si="1"/>
        <v>602.82657121792352</v>
      </c>
      <c r="X10" s="57">
        <f t="shared" si="1"/>
        <v>0</v>
      </c>
      <c r="Y10" s="57">
        <f t="shared" si="1"/>
        <v>12551.739673169766</v>
      </c>
      <c r="Z10" s="57" t="e">
        <f t="shared" si="1"/>
        <v>#REF!</v>
      </c>
      <c r="AA10" s="57">
        <f t="shared" si="1"/>
        <v>2603.6662060615399</v>
      </c>
      <c r="AB10" s="57">
        <f t="shared" si="1"/>
        <v>305.71886349285546</v>
      </c>
      <c r="AC10" s="57">
        <f t="shared" si="1"/>
        <v>45.849021811726928</v>
      </c>
      <c r="AD10" s="57">
        <f t="shared" si="1"/>
        <v>0</v>
      </c>
      <c r="AE10" s="57">
        <f t="shared" si="1"/>
        <v>20824.809407661178</v>
      </c>
      <c r="AF10" s="57">
        <f t="shared" si="1"/>
        <v>2569.669070168648</v>
      </c>
      <c r="AG10" s="57">
        <f t="shared" si="1"/>
        <v>358.31381889218943</v>
      </c>
      <c r="AH10" s="57">
        <f t="shared" si="1"/>
        <v>835.90794482687738</v>
      </c>
      <c r="AI10" s="57">
        <f t="shared" si="1"/>
        <v>22</v>
      </c>
      <c r="AJ10" s="57">
        <f t="shared" si="1"/>
        <v>0</v>
      </c>
      <c r="AK10" s="57">
        <f t="shared" si="1"/>
        <v>3785.8908338877145</v>
      </c>
      <c r="AL10" s="58">
        <f t="shared" si="1"/>
        <v>27565.10987083508</v>
      </c>
      <c r="AM10" s="58">
        <f t="shared" si="1"/>
        <v>6035.1269144123653</v>
      </c>
      <c r="AN10" s="58">
        <f t="shared" si="1"/>
        <v>2891.527536441567</v>
      </c>
      <c r="AO10" s="58">
        <f t="shared" si="1"/>
        <v>670.67559302965037</v>
      </c>
      <c r="AP10" s="58">
        <f t="shared" si="1"/>
        <v>0</v>
      </c>
      <c r="AQ10" s="58">
        <f t="shared" si="1"/>
        <v>37162.439914718656</v>
      </c>
      <c r="AR10" s="57">
        <f t="shared" si="1"/>
        <v>2077.9576596660772</v>
      </c>
      <c r="AS10" s="57">
        <f t="shared" si="1"/>
        <v>678.36480874768972</v>
      </c>
      <c r="AT10" s="57">
        <f t="shared" si="1"/>
        <v>23.727176247086305</v>
      </c>
      <c r="AU10" s="57">
        <f t="shared" si="1"/>
        <v>44.428181409245248</v>
      </c>
      <c r="AV10" s="57">
        <f t="shared" si="1"/>
        <v>0</v>
      </c>
      <c r="AW10" s="57">
        <f t="shared" si="1"/>
        <v>2824.4778260700987</v>
      </c>
      <c r="AX10" s="57">
        <f t="shared" ref="AX10:BS10" si="2">SUM(AX5:AX9)</f>
        <v>0</v>
      </c>
      <c r="AY10" s="57">
        <f t="shared" si="2"/>
        <v>0</v>
      </c>
      <c r="AZ10" s="57">
        <f t="shared" si="2"/>
        <v>0</v>
      </c>
      <c r="BA10" s="57">
        <f t="shared" si="2"/>
        <v>0</v>
      </c>
      <c r="BB10" s="57">
        <f t="shared" si="2"/>
        <v>0</v>
      </c>
      <c r="BC10" s="57">
        <f t="shared" si="2"/>
        <v>0</v>
      </c>
      <c r="BD10" s="57">
        <f t="shared" si="2"/>
        <v>1400.3686691003159</v>
      </c>
      <c r="BE10" s="57">
        <f t="shared" si="2"/>
        <v>52.188323458466535</v>
      </c>
      <c r="BF10" s="57">
        <f t="shared" si="2"/>
        <v>22.484741728053155</v>
      </c>
      <c r="BG10" s="57">
        <f t="shared" si="2"/>
        <v>15.75</v>
      </c>
      <c r="BH10" s="57">
        <f t="shared" si="2"/>
        <v>0</v>
      </c>
      <c r="BI10" s="57">
        <f t="shared" si="2"/>
        <v>1490.7917342868354</v>
      </c>
      <c r="BJ10" s="58">
        <f t="shared" si="2"/>
        <v>3478.3263287663931</v>
      </c>
      <c r="BK10" s="58">
        <f t="shared" si="2"/>
        <v>730.55313220615631</v>
      </c>
      <c r="BL10" s="58">
        <f t="shared" si="2"/>
        <v>46.211917975139457</v>
      </c>
      <c r="BM10" s="58">
        <f t="shared" si="2"/>
        <v>60.178181409245248</v>
      </c>
      <c r="BN10" s="58">
        <f t="shared" si="2"/>
        <v>0</v>
      </c>
      <c r="BO10" s="58">
        <f t="shared" si="2"/>
        <v>4315.2695603569337</v>
      </c>
      <c r="BP10" s="57">
        <f t="shared" si="2"/>
        <v>5477.27798384984</v>
      </c>
      <c r="BQ10" s="57">
        <f t="shared" si="2"/>
        <v>5996.1823504608219</v>
      </c>
      <c r="BR10" s="57">
        <f t="shared" si="2"/>
        <v>328.99134354049397</v>
      </c>
      <c r="BS10" s="57">
        <f t="shared" si="2"/>
        <v>229.07412873810188</v>
      </c>
      <c r="BT10" s="57">
        <f t="shared" ref="BT10:CY10" si="3">SUM(BT5:BT9)</f>
        <v>0</v>
      </c>
      <c r="BU10" s="57">
        <f t="shared" si="3"/>
        <v>12031.525806589258</v>
      </c>
      <c r="BV10" s="57">
        <f t="shared" si="3"/>
        <v>54494.713095716812</v>
      </c>
      <c r="BW10" s="57">
        <f t="shared" si="3"/>
        <v>7734.5447433260015</v>
      </c>
      <c r="BX10" s="57">
        <f t="shared" si="3"/>
        <v>3240.6489515821959</v>
      </c>
      <c r="BY10" s="57">
        <f t="shared" si="3"/>
        <v>1427.4048695275765</v>
      </c>
      <c r="BZ10" s="57">
        <f t="shared" si="3"/>
        <v>0</v>
      </c>
      <c r="CA10" s="57">
        <f t="shared" si="3"/>
        <v>66897.311660152583</v>
      </c>
      <c r="CB10" s="57">
        <f t="shared" si="3"/>
        <v>49391.354038057616</v>
      </c>
      <c r="CC10" s="57">
        <f t="shared" si="3"/>
        <v>69296.475820626045</v>
      </c>
      <c r="CD10" s="57">
        <f t="shared" si="3"/>
        <v>12926.254479855827</v>
      </c>
      <c r="CE10" s="57">
        <f t="shared" si="3"/>
        <v>2834.1490835108907</v>
      </c>
      <c r="CF10" s="57">
        <f t="shared" si="3"/>
        <v>6.6465971120763268</v>
      </c>
      <c r="CG10" s="57">
        <f t="shared" si="3"/>
        <v>134454.88001916243</v>
      </c>
      <c r="CH10" s="58">
        <f t="shared" si="3"/>
        <v>109363.34511762425</v>
      </c>
      <c r="CI10" s="58">
        <f t="shared" si="3"/>
        <v>83027.202914412861</v>
      </c>
      <c r="CJ10" s="58">
        <f t="shared" si="3"/>
        <v>16495.894774978515</v>
      </c>
      <c r="CK10" s="58">
        <f t="shared" si="3"/>
        <v>4490.6280817765692</v>
      </c>
      <c r="CL10" s="58">
        <f t="shared" si="3"/>
        <v>6.6465971120763268</v>
      </c>
      <c r="CM10" s="58">
        <f t="shared" si="3"/>
        <v>213383.71748590429</v>
      </c>
      <c r="CN10" s="57">
        <f t="shared" si="3"/>
        <v>61512.419010270612</v>
      </c>
      <c r="CO10" s="57">
        <f t="shared" si="3"/>
        <v>9498.2749550204044</v>
      </c>
      <c r="CP10" s="57">
        <f t="shared" si="3"/>
        <v>4850.3704097212767</v>
      </c>
      <c r="CQ10" s="57">
        <f t="shared" si="3"/>
        <v>2082.8114914214339</v>
      </c>
      <c r="CR10" s="57">
        <f t="shared" si="3"/>
        <v>164.55093739985875</v>
      </c>
      <c r="CS10" s="57">
        <f t="shared" si="3"/>
        <v>0</v>
      </c>
      <c r="CT10" s="57">
        <f t="shared" si="3"/>
        <v>78108.426803833601</v>
      </c>
      <c r="CU10" s="57">
        <f t="shared" si="3"/>
        <v>11923.883945817835</v>
      </c>
      <c r="CV10" s="57">
        <f t="shared" si="3"/>
        <v>5938.7605697226072</v>
      </c>
      <c r="CW10" s="57">
        <f t="shared" si="3"/>
        <v>6599.872252508474</v>
      </c>
      <c r="CX10" s="57">
        <f t="shared" si="3"/>
        <v>1562.0349857731187</v>
      </c>
      <c r="CY10" s="57">
        <f t="shared" si="3"/>
        <v>415.14323004720643</v>
      </c>
      <c r="CZ10" s="57">
        <f t="shared" ref="CZ10:DE10" si="4">SUM(CZ5:CZ9)</f>
        <v>0</v>
      </c>
      <c r="DA10" s="57">
        <f t="shared" si="4"/>
        <v>26439.694983869238</v>
      </c>
      <c r="DB10" s="57">
        <f t="shared" si="4"/>
        <v>8906.8398988093559</v>
      </c>
      <c r="DC10" s="57">
        <f t="shared" si="4"/>
        <v>501.22495783944908</v>
      </c>
      <c r="DD10" s="57">
        <f t="shared" si="4"/>
        <v>388.97246246537151</v>
      </c>
      <c r="DE10" s="57">
        <f t="shared" si="4"/>
        <v>144.79240078298574</v>
      </c>
      <c r="DF10" s="70">
        <f>Master!DJ10</f>
        <v>0</v>
      </c>
      <c r="DG10" s="70">
        <f>Master!DK10</f>
        <v>0</v>
      </c>
      <c r="DH10" s="70">
        <f>Master!DL10</f>
        <v>0</v>
      </c>
      <c r="DI10" s="57">
        <f t="shared" ref="DI10:EN10" si="5">SUM(DI5:DI9)</f>
        <v>56262.884309442416</v>
      </c>
      <c r="DJ10" s="57">
        <f t="shared" si="5"/>
        <v>1348.4366687984257</v>
      </c>
      <c r="DK10" s="57">
        <f t="shared" si="5"/>
        <v>903.68617142839867</v>
      </c>
      <c r="DL10" s="57">
        <f t="shared" si="5"/>
        <v>586.73654377065691</v>
      </c>
      <c r="DM10" s="57">
        <f t="shared" si="5"/>
        <v>112.57120934247871</v>
      </c>
      <c r="DN10" s="57">
        <f t="shared" si="5"/>
        <v>0</v>
      </c>
      <c r="DO10" s="57">
        <f t="shared" si="5"/>
        <v>59214.314902782375</v>
      </c>
      <c r="DP10" s="58">
        <f t="shared" si="5"/>
        <v>138606.02716434022</v>
      </c>
      <c r="DQ10" s="58">
        <f t="shared" si="5"/>
        <v>17286.697151380886</v>
      </c>
      <c r="DR10" s="58">
        <f t="shared" si="5"/>
        <v>12742.90129612352</v>
      </c>
      <c r="DS10" s="58">
        <f t="shared" si="5"/>
        <v>4376.3754217481955</v>
      </c>
      <c r="DT10" s="58">
        <f t="shared" si="5"/>
        <v>740.148630521923</v>
      </c>
      <c r="DU10" s="58">
        <f t="shared" si="5"/>
        <v>0</v>
      </c>
      <c r="DV10" s="58">
        <f t="shared" si="5"/>
        <v>173752.14966411472</v>
      </c>
      <c r="DW10" s="57">
        <f t="shared" si="5"/>
        <v>5188.5541682690482</v>
      </c>
      <c r="DX10" s="57">
        <f t="shared" si="5"/>
        <v>1726.9350407795569</v>
      </c>
      <c r="DY10" s="57">
        <f t="shared" si="5"/>
        <v>1532.6927454448264</v>
      </c>
      <c r="DZ10" s="57">
        <f t="shared" si="5"/>
        <v>146.8389718397118</v>
      </c>
      <c r="EA10" s="57">
        <f t="shared" si="5"/>
        <v>0</v>
      </c>
      <c r="EB10" s="57">
        <f t="shared" si="5"/>
        <v>8595.0209263331417</v>
      </c>
      <c r="EC10" s="57">
        <f t="shared" si="5"/>
        <v>2581.7401189000484</v>
      </c>
      <c r="ED10" s="57">
        <f t="shared" si="5"/>
        <v>310.44551689247578</v>
      </c>
      <c r="EE10" s="57">
        <f t="shared" si="5"/>
        <v>209.60187694151151</v>
      </c>
      <c r="EF10" s="57">
        <f t="shared" si="5"/>
        <v>51.5</v>
      </c>
      <c r="EG10" s="57">
        <f t="shared" si="5"/>
        <v>0</v>
      </c>
      <c r="EH10" s="57">
        <f t="shared" si="5"/>
        <v>3153.2875127340358</v>
      </c>
      <c r="EI10" s="57">
        <f t="shared" si="5"/>
        <v>5577.4628403169427</v>
      </c>
      <c r="EJ10" s="57">
        <f t="shared" si="5"/>
        <v>2545.9319677831036</v>
      </c>
      <c r="EK10" s="57">
        <f t="shared" si="5"/>
        <v>1315.9739717497921</v>
      </c>
      <c r="EL10" s="57">
        <f t="shared" si="5"/>
        <v>464.16494488152023</v>
      </c>
      <c r="EM10" s="57">
        <f t="shared" si="5"/>
        <v>0</v>
      </c>
      <c r="EN10" s="57">
        <f t="shared" si="5"/>
        <v>9903.5337247313582</v>
      </c>
      <c r="EO10" s="57">
        <f t="shared" ref="EO10:FT10" si="6">SUM(EO5:EO9)</f>
        <v>9086.5291600934197</v>
      </c>
      <c r="EP10" s="57">
        <f t="shared" si="6"/>
        <v>2266.9510528105707</v>
      </c>
      <c r="EQ10" s="57">
        <f t="shared" si="6"/>
        <v>1420.4377136252401</v>
      </c>
      <c r="ER10" s="57">
        <f t="shared" si="6"/>
        <v>33.640890060771738</v>
      </c>
      <c r="ES10" s="57">
        <f t="shared" si="6"/>
        <v>0</v>
      </c>
      <c r="ET10" s="57">
        <f t="shared" si="6"/>
        <v>12807.558816590003</v>
      </c>
      <c r="EU10" s="57">
        <f t="shared" si="6"/>
        <v>13842.135730265183</v>
      </c>
      <c r="EV10" s="57">
        <f t="shared" si="6"/>
        <v>8369.7308985677264</v>
      </c>
      <c r="EW10" s="57">
        <f t="shared" si="6"/>
        <v>4898.749953793772</v>
      </c>
      <c r="EX10" s="57">
        <f t="shared" si="6"/>
        <v>722.14424232367719</v>
      </c>
      <c r="EY10" s="57">
        <f t="shared" si="6"/>
        <v>31.272462414168334</v>
      </c>
      <c r="EZ10" s="57">
        <f t="shared" si="6"/>
        <v>27864.033287364527</v>
      </c>
      <c r="FA10" s="57">
        <f t="shared" si="6"/>
        <v>5921.0516484005257</v>
      </c>
      <c r="FB10" s="57">
        <f t="shared" si="6"/>
        <v>2118.8813838755214</v>
      </c>
      <c r="FC10" s="57">
        <f t="shared" si="6"/>
        <v>1554.9131405426715</v>
      </c>
      <c r="FD10" s="57">
        <f t="shared" si="6"/>
        <v>281.66478276411965</v>
      </c>
      <c r="FE10" s="57">
        <f t="shared" si="6"/>
        <v>196.80485392905248</v>
      </c>
      <c r="FF10" s="57">
        <f t="shared" si="6"/>
        <v>10073.315809511891</v>
      </c>
      <c r="FG10" s="57">
        <f t="shared" si="6"/>
        <v>4599.2914179977906</v>
      </c>
      <c r="FH10" s="57">
        <f t="shared" si="6"/>
        <v>385.99725405144642</v>
      </c>
      <c r="FI10" s="57">
        <f t="shared" si="6"/>
        <v>270.83832745524705</v>
      </c>
      <c r="FJ10" s="57">
        <f t="shared" si="6"/>
        <v>17.5</v>
      </c>
      <c r="FK10" s="57">
        <f t="shared" si="6"/>
        <v>0</v>
      </c>
      <c r="FL10" s="57">
        <f t="shared" si="6"/>
        <v>5273.626999504484</v>
      </c>
      <c r="FM10" s="58">
        <f t="shared" si="6"/>
        <v>46796.765084242965</v>
      </c>
      <c r="FN10" s="58">
        <f t="shared" si="6"/>
        <v>17724.873114760401</v>
      </c>
      <c r="FO10" s="58">
        <f t="shared" si="6"/>
        <v>11203.207729553062</v>
      </c>
      <c r="FP10" s="58">
        <f t="shared" si="6"/>
        <v>1717.4538318698005</v>
      </c>
      <c r="FQ10" s="58">
        <f t="shared" si="6"/>
        <v>228.07731634322082</v>
      </c>
      <c r="FR10" s="58">
        <f t="shared" si="6"/>
        <v>77670.377076769451</v>
      </c>
      <c r="FS10" s="57">
        <f t="shared" si="6"/>
        <v>301626.39058560116</v>
      </c>
      <c r="FT10" s="57">
        <f t="shared" si="6"/>
        <v>4911.2625139273123</v>
      </c>
      <c r="FU10" s="57">
        <f t="shared" ref="FU10:GT10" si="7">SUM(FU5:FU9)</f>
        <v>828.18481925861408</v>
      </c>
      <c r="FV10" s="57">
        <f t="shared" si="7"/>
        <v>1061.8998217441024</v>
      </c>
      <c r="FW10" s="57">
        <f t="shared" si="7"/>
        <v>0</v>
      </c>
      <c r="FX10" s="57">
        <f t="shared" si="7"/>
        <v>308427.73774053121</v>
      </c>
      <c r="FY10" s="57">
        <f t="shared" si="7"/>
        <v>1690.7626491329743</v>
      </c>
      <c r="FZ10" s="57">
        <f t="shared" si="7"/>
        <v>227.61990172244811</v>
      </c>
      <c r="GA10" s="57">
        <f t="shared" si="7"/>
        <v>0</v>
      </c>
      <c r="GB10" s="57">
        <f t="shared" si="7"/>
        <v>14</v>
      </c>
      <c r="GC10" s="57">
        <f t="shared" si="7"/>
        <v>0</v>
      </c>
      <c r="GD10" s="57">
        <f t="shared" si="7"/>
        <v>1932.3825508554223</v>
      </c>
      <c r="GE10" s="57">
        <f t="shared" si="7"/>
        <v>49379.569900099174</v>
      </c>
      <c r="GF10" s="57">
        <f t="shared" si="7"/>
        <v>972.12336626340141</v>
      </c>
      <c r="GG10" s="57">
        <f t="shared" si="7"/>
        <v>822.02652124011047</v>
      </c>
      <c r="GH10" s="57">
        <f t="shared" si="7"/>
        <v>370.77781772372703</v>
      </c>
      <c r="GI10" s="57">
        <f t="shared" si="7"/>
        <v>0</v>
      </c>
      <c r="GJ10" s="57">
        <f t="shared" si="7"/>
        <v>51544.497605326411</v>
      </c>
      <c r="GK10" s="57">
        <f t="shared" si="7"/>
        <v>327014.77798020036</v>
      </c>
      <c r="GL10" s="57">
        <f t="shared" si="7"/>
        <v>393.57033431525275</v>
      </c>
      <c r="GM10" s="57">
        <f t="shared" si="7"/>
        <v>395.4283187049557</v>
      </c>
      <c r="GN10" s="57">
        <f t="shared" si="7"/>
        <v>763.19620402632768</v>
      </c>
      <c r="GO10" s="57">
        <f t="shared" si="7"/>
        <v>0</v>
      </c>
      <c r="GP10" s="57">
        <f t="shared" si="7"/>
        <v>328566.9728372469</v>
      </c>
      <c r="GQ10" s="57">
        <f t="shared" si="7"/>
        <v>148537.87647637911</v>
      </c>
      <c r="GR10" s="57">
        <f t="shared" si="7"/>
        <v>17587.124814275689</v>
      </c>
      <c r="GS10" s="57">
        <f t="shared" si="7"/>
        <v>1588.1118451227217</v>
      </c>
      <c r="GT10" s="57">
        <f t="shared" si="7"/>
        <v>57.552928556738038</v>
      </c>
      <c r="GU10" s="57">
        <f t="shared" ref="GU10:HM10" si="8">SUM(GU5:GU9)</f>
        <v>0</v>
      </c>
      <c r="GV10" s="57">
        <f t="shared" si="8"/>
        <v>167770.66606433425</v>
      </c>
      <c r="GW10" s="57">
        <f t="shared" si="8"/>
        <v>340140.41777399514</v>
      </c>
      <c r="GX10" s="57">
        <f t="shared" si="8"/>
        <v>16726.445519835383</v>
      </c>
      <c r="GY10" s="57">
        <f t="shared" si="8"/>
        <v>13558.261541633923</v>
      </c>
      <c r="GZ10" s="57">
        <f t="shared" si="8"/>
        <v>314.74061452903624</v>
      </c>
      <c r="HA10" s="57">
        <f t="shared" si="8"/>
        <v>0</v>
      </c>
      <c r="HB10" s="57">
        <f t="shared" si="8"/>
        <v>370739.86544999346</v>
      </c>
      <c r="HC10" s="57">
        <f t="shared" si="8"/>
        <v>11991.879074834374</v>
      </c>
      <c r="HD10" s="57">
        <f t="shared" si="8"/>
        <v>0</v>
      </c>
      <c r="HE10" s="57">
        <f t="shared" si="8"/>
        <v>24.932826492008836</v>
      </c>
      <c r="HF10" s="57">
        <f t="shared" si="8"/>
        <v>23.884483954319329</v>
      </c>
      <c r="HG10" s="57">
        <f t="shared" si="8"/>
        <v>0</v>
      </c>
      <c r="HH10" s="57">
        <f t="shared" si="8"/>
        <v>12040.696385280702</v>
      </c>
      <c r="HI10" s="58">
        <f t="shared" si="8"/>
        <v>1180381.6744402424</v>
      </c>
      <c r="HJ10" s="58">
        <f t="shared" si="8"/>
        <v>40818.146450339482</v>
      </c>
      <c r="HK10" s="58">
        <f t="shared" si="8"/>
        <v>17216.945872452336</v>
      </c>
      <c r="HL10" s="58">
        <f t="shared" si="8"/>
        <v>2606.0518705342511</v>
      </c>
      <c r="HM10" s="58">
        <f t="shared" si="8"/>
        <v>0</v>
      </c>
      <c r="HN10" s="58">
        <f t="shared" ref="HN10:HT10" si="9">SUM(HN5:HN9)</f>
        <v>1241022.8186335682</v>
      </c>
      <c r="HO10" s="57">
        <f t="shared" si="9"/>
        <v>589420.97375770705</v>
      </c>
      <c r="HP10" s="57">
        <f t="shared" si="9"/>
        <v>81308.315917407832</v>
      </c>
      <c r="HQ10" s="57">
        <f t="shared" si="9"/>
        <v>2741.9210952248641</v>
      </c>
      <c r="HR10" s="57">
        <f t="shared" si="9"/>
        <v>253.5</v>
      </c>
      <c r="HS10" s="57">
        <f t="shared" si="9"/>
        <v>0</v>
      </c>
      <c r="HT10" s="57">
        <f t="shared" si="9"/>
        <v>673724.71077033971</v>
      </c>
      <c r="HU10" s="57">
        <f t="shared" ref="HU10:JJ10" si="10">SUM(HU5:HU9)</f>
        <v>105481.38369953193</v>
      </c>
      <c r="HV10" s="57">
        <f t="shared" si="10"/>
        <v>38755.519579200074</v>
      </c>
      <c r="HW10" s="57">
        <f t="shared" si="10"/>
        <v>21746.589442191387</v>
      </c>
      <c r="HX10" s="57">
        <f t="shared" si="10"/>
        <v>3296.7504280474477</v>
      </c>
      <c r="HY10" s="57">
        <f t="shared" si="10"/>
        <v>0</v>
      </c>
      <c r="HZ10" s="57">
        <f t="shared" si="10"/>
        <v>169280.24314897083</v>
      </c>
      <c r="IA10" s="57">
        <f t="shared" si="10"/>
        <v>1013655.2649830267</v>
      </c>
      <c r="IB10" s="57">
        <f t="shared" si="10"/>
        <v>181494.49828238832</v>
      </c>
      <c r="IC10" s="57">
        <f t="shared" si="10"/>
        <v>11609.976820663311</v>
      </c>
      <c r="ID10" s="57">
        <f t="shared" si="10"/>
        <v>516.88546635536386</v>
      </c>
      <c r="IE10" s="57">
        <f t="shared" si="10"/>
        <v>0</v>
      </c>
      <c r="IF10" s="57">
        <f t="shared" si="10"/>
        <v>1207276.6255524338</v>
      </c>
      <c r="IG10" s="58">
        <f t="shared" si="10"/>
        <v>1708557.6224402655</v>
      </c>
      <c r="IH10" s="58">
        <f t="shared" si="10"/>
        <v>301558.3337789962</v>
      </c>
      <c r="II10" s="58">
        <f t="shared" si="10"/>
        <v>36098.487358079561</v>
      </c>
      <c r="IJ10" s="58">
        <f t="shared" si="10"/>
        <v>4067.1358944028116</v>
      </c>
      <c r="IK10" s="58">
        <f t="shared" si="10"/>
        <v>0</v>
      </c>
      <c r="IL10" s="58">
        <f t="shared" si="10"/>
        <v>2050281.5794717441</v>
      </c>
      <c r="IM10" s="57">
        <f t="shared" si="10"/>
        <v>192862.35053622711</v>
      </c>
      <c r="IN10" s="57">
        <f t="shared" si="10"/>
        <v>16580.81648411561</v>
      </c>
      <c r="IO10" s="57">
        <f t="shared" si="10"/>
        <v>298.00260884619252</v>
      </c>
      <c r="IP10" s="57">
        <f t="shared" si="10"/>
        <v>105.5</v>
      </c>
      <c r="IQ10" s="57">
        <f t="shared" si="10"/>
        <v>0</v>
      </c>
      <c r="IR10" s="57">
        <f t="shared" si="10"/>
        <v>209846.66962918889</v>
      </c>
      <c r="IS10" s="57">
        <f t="shared" si="10"/>
        <v>79252.252427156927</v>
      </c>
      <c r="IT10" s="57">
        <f t="shared" si="10"/>
        <v>14179.176351334681</v>
      </c>
      <c r="IU10" s="57">
        <f t="shared" si="10"/>
        <v>0</v>
      </c>
      <c r="IV10" s="57">
        <f t="shared" si="10"/>
        <v>158.75</v>
      </c>
      <c r="IW10" s="57">
        <f t="shared" si="10"/>
        <v>0</v>
      </c>
      <c r="IX10" s="57">
        <f t="shared" si="10"/>
        <v>93590.178778491594</v>
      </c>
      <c r="IY10" s="57">
        <f t="shared" si="10"/>
        <v>10394.098739700326</v>
      </c>
      <c r="IZ10" s="57">
        <f t="shared" si="10"/>
        <v>672.03372351954556</v>
      </c>
      <c r="JA10" s="57">
        <f t="shared" si="10"/>
        <v>0</v>
      </c>
      <c r="JB10" s="57">
        <f t="shared" si="10"/>
        <v>66.75</v>
      </c>
      <c r="JC10" s="57">
        <f t="shared" si="10"/>
        <v>0</v>
      </c>
      <c r="JD10" s="57">
        <f t="shared" si="10"/>
        <v>11132.882463219872</v>
      </c>
      <c r="JE10" s="58">
        <f t="shared" si="10"/>
        <v>282508.70170308434</v>
      </c>
      <c r="JF10" s="58">
        <f t="shared" si="10"/>
        <v>31432.026558969839</v>
      </c>
      <c r="JG10" s="58">
        <f t="shared" si="10"/>
        <v>298.00260884619252</v>
      </c>
      <c r="JH10" s="58">
        <f t="shared" si="10"/>
        <v>331</v>
      </c>
      <c r="JI10" s="58">
        <f t="shared" si="10"/>
        <v>0</v>
      </c>
      <c r="JJ10" s="58">
        <f t="shared" si="10"/>
        <v>314569.73087090033</v>
      </c>
      <c r="JL10" s="58">
        <f t="shared" ref="JL10:JR10" si="11">SUM(JL5:JL9)</f>
        <v>3573344.3284209534</v>
      </c>
      <c r="JM10" s="58">
        <f t="shared" si="11"/>
        <v>514854.08859465981</v>
      </c>
      <c r="JN10" s="58">
        <f t="shared" si="11"/>
        <v>99255.424172138009</v>
      </c>
      <c r="JO10" s="58">
        <f t="shared" si="11"/>
        <v>18431.044493716832</v>
      </c>
      <c r="JP10" s="58">
        <f t="shared" si="11"/>
        <v>974.87254397722018</v>
      </c>
      <c r="JQ10" s="58">
        <f t="shared" si="11"/>
        <v>0</v>
      </c>
      <c r="JR10" s="58">
        <f t="shared" si="11"/>
        <v>4206859.7582254447</v>
      </c>
    </row>
    <row r="11" spans="1:278" s="56" customFormat="1" x14ac:dyDescent="0.2"/>
    <row r="12" spans="1:278" s="56" customFormat="1" x14ac:dyDescent="0.2"/>
    <row r="13" spans="1:278" s="56" customFormat="1" x14ac:dyDescent="0.2"/>
    <row r="18" spans="68:72" x14ac:dyDescent="0.2">
      <c r="BP18" s="56"/>
      <c r="BQ18" s="56"/>
      <c r="BR18" s="56"/>
      <c r="BS18" s="56"/>
      <c r="BT18" s="56"/>
    </row>
  </sheetData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Annual Report</vt:lpstr>
      <vt:lpstr>Master</vt:lpstr>
      <vt:lpstr>All reg</vt:lpstr>
      <vt:lpstr>Major BB by TSA</vt:lpstr>
      <vt:lpstr>'Annual Report'!Print_Area</vt:lpstr>
      <vt:lpstr>Master!Print_Area</vt:lpstr>
      <vt:lpstr>Master!Print_Titles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Owner</cp:lastModifiedBy>
  <cp:lastPrinted>2019-01-14T19:16:42Z</cp:lastPrinted>
  <dcterms:created xsi:type="dcterms:W3CDTF">2001-02-06T01:06:32Z</dcterms:created>
  <dcterms:modified xsi:type="dcterms:W3CDTF">2019-01-21T22:50:18Z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